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050"/>
  </bookViews>
  <sheets>
    <sheet name="Hoja1" sheetId="1" r:id="rId1"/>
    <sheet name="Dimensión MiPG" sheetId="2" r:id="rId2"/>
    <sheet name="Hoja3" sheetId="4" r:id="rId3"/>
  </sheets>
  <externalReferences>
    <externalReference r:id="rId4"/>
  </externalReferences>
  <definedNames>
    <definedName name="_2.____Gestión_presupuestal_y_eficiencia_del_gasto_público">Hoja1!#REF!</definedName>
  </definedNames>
  <calcPr calcId="145621"/>
</workbook>
</file>

<file path=xl/calcChain.xml><?xml version="1.0" encoding="utf-8"?>
<calcChain xmlns="http://schemas.openxmlformats.org/spreadsheetml/2006/main">
  <c r="X121" i="1" l="1"/>
  <c r="X82" i="1" l="1"/>
  <c r="X74" i="1"/>
  <c r="X67" i="1"/>
  <c r="X42" i="1"/>
  <c r="X41" i="1"/>
  <c r="X19" i="1"/>
  <c r="X18" i="1"/>
  <c r="X16" i="1"/>
  <c r="X15" i="1"/>
  <c r="X14" i="1"/>
  <c r="X13" i="1"/>
  <c r="X11" i="1"/>
  <c r="X10" i="1"/>
  <c r="X7" i="1"/>
  <c r="X6" i="1"/>
  <c r="X5" i="1"/>
</calcChain>
</file>

<file path=xl/sharedStrings.xml><?xml version="1.0" encoding="utf-8"?>
<sst xmlns="http://schemas.openxmlformats.org/spreadsheetml/2006/main" count="931" uniqueCount="402">
  <si>
    <t>#</t>
  </si>
  <si>
    <t>Proceso Asociado</t>
  </si>
  <si>
    <t>Políticas de Gestión y Desempeño Institucional</t>
  </si>
  <si>
    <t>Estrategias o Actividades</t>
  </si>
  <si>
    <t xml:space="preserve">Responsable </t>
  </si>
  <si>
    <t>Dependencia Responsable</t>
  </si>
  <si>
    <t>Indicador</t>
  </si>
  <si>
    <t>3. Gestión con valores para el resultado.</t>
  </si>
  <si>
    <t>4. Evaluación de resultados.</t>
  </si>
  <si>
    <t>5. Información y comunicación.</t>
  </si>
  <si>
    <t>6. Gestión del conocimiento.</t>
  </si>
  <si>
    <t>7. Control interno.</t>
  </si>
  <si>
    <t>1. Talento Humano</t>
  </si>
  <si>
    <t>2. Direccionamiento estratégico</t>
  </si>
  <si>
    <t>Dimensión MiPG</t>
  </si>
  <si>
    <t>Políticas de gestión y desempeño institucional,</t>
  </si>
  <si>
    <r>
      <t>1.</t>
    </r>
    <r>
      <rPr>
        <i/>
        <sz val="7"/>
        <color theme="1"/>
        <rFont val="Times New Roman"/>
        <family val="1"/>
      </rPr>
      <t xml:space="preserve">    </t>
    </r>
    <r>
      <rPr>
        <i/>
        <sz val="12"/>
        <color theme="1"/>
        <rFont val="Arial"/>
        <family val="2"/>
      </rPr>
      <t>Planeación Institucional</t>
    </r>
  </si>
  <si>
    <r>
      <t>2.</t>
    </r>
    <r>
      <rPr>
        <i/>
        <sz val="7"/>
        <color theme="1"/>
        <rFont val="Times New Roman"/>
        <family val="1"/>
      </rPr>
      <t xml:space="preserve">    </t>
    </r>
    <r>
      <rPr>
        <i/>
        <sz val="12"/>
        <color theme="1"/>
        <rFont val="Arial"/>
        <family val="2"/>
      </rPr>
      <t>Gestión presupuestal y eficiencia del gasto público</t>
    </r>
  </si>
  <si>
    <r>
      <t>3.</t>
    </r>
    <r>
      <rPr>
        <i/>
        <sz val="7"/>
        <color theme="1"/>
        <rFont val="Times New Roman"/>
        <family val="1"/>
      </rPr>
      <t xml:space="preserve">    </t>
    </r>
    <r>
      <rPr>
        <i/>
        <sz val="12"/>
        <color theme="1"/>
        <rFont val="Arial"/>
        <family val="2"/>
      </rPr>
      <t>Talento humano</t>
    </r>
  </si>
  <si>
    <r>
      <t>4.</t>
    </r>
    <r>
      <rPr>
        <i/>
        <sz val="7"/>
        <color theme="1"/>
        <rFont val="Times New Roman"/>
        <family val="1"/>
      </rPr>
      <t xml:space="preserve">    </t>
    </r>
    <r>
      <rPr>
        <i/>
        <sz val="12"/>
        <color theme="1"/>
        <rFont val="Arial"/>
        <family val="2"/>
      </rPr>
      <t>Integridad</t>
    </r>
  </si>
  <si>
    <r>
      <t>5.</t>
    </r>
    <r>
      <rPr>
        <i/>
        <sz val="7"/>
        <color theme="1"/>
        <rFont val="Times New Roman"/>
        <family val="1"/>
      </rPr>
      <t xml:space="preserve">    </t>
    </r>
    <r>
      <rPr>
        <i/>
        <sz val="12"/>
        <color theme="1"/>
        <rFont val="Arial"/>
        <family val="2"/>
      </rPr>
      <t xml:space="preserve">Transparencia, acceso a la información pública y lucha contra la corrupción </t>
    </r>
  </si>
  <si>
    <r>
      <t>6.</t>
    </r>
    <r>
      <rPr>
        <i/>
        <sz val="7"/>
        <color theme="1"/>
        <rFont val="Times New Roman"/>
        <family val="1"/>
      </rPr>
      <t xml:space="preserve">    </t>
    </r>
    <r>
      <rPr>
        <i/>
        <sz val="12"/>
        <color theme="1"/>
        <rFont val="Arial"/>
        <family val="2"/>
      </rPr>
      <t>Fortalecimiento organizacional y simplificación de procesos</t>
    </r>
  </si>
  <si>
    <r>
      <t>7.</t>
    </r>
    <r>
      <rPr>
        <i/>
        <sz val="7"/>
        <color theme="1"/>
        <rFont val="Times New Roman"/>
        <family val="1"/>
      </rPr>
      <t xml:space="preserve">    </t>
    </r>
    <r>
      <rPr>
        <i/>
        <sz val="12"/>
        <color theme="1"/>
        <rFont val="Arial"/>
        <family val="2"/>
      </rPr>
      <t>Servicio al ciudadano</t>
    </r>
  </si>
  <si>
    <r>
      <t>8.</t>
    </r>
    <r>
      <rPr>
        <i/>
        <sz val="7"/>
        <color theme="1"/>
        <rFont val="Times New Roman"/>
        <family val="1"/>
      </rPr>
      <t xml:space="preserve">    </t>
    </r>
    <r>
      <rPr>
        <i/>
        <sz val="12"/>
        <color theme="1"/>
        <rFont val="Arial"/>
        <family val="2"/>
      </rPr>
      <t>Participación ciudadana en la gestión pública</t>
    </r>
  </si>
  <si>
    <r>
      <t>9.</t>
    </r>
    <r>
      <rPr>
        <i/>
        <sz val="7"/>
        <color theme="1"/>
        <rFont val="Times New Roman"/>
        <family val="1"/>
      </rPr>
      <t xml:space="preserve">    </t>
    </r>
    <r>
      <rPr>
        <i/>
        <sz val="12"/>
        <color theme="1"/>
        <rFont val="Arial"/>
        <family val="2"/>
      </rPr>
      <t>Racionalización de trámites</t>
    </r>
  </si>
  <si>
    <r>
      <t>10.</t>
    </r>
    <r>
      <rPr>
        <i/>
        <sz val="7"/>
        <color theme="1"/>
        <rFont val="Times New Roman"/>
        <family val="1"/>
      </rPr>
      <t xml:space="preserve"> </t>
    </r>
    <r>
      <rPr>
        <i/>
        <sz val="12"/>
        <color theme="1"/>
        <rFont val="Arial"/>
        <family val="2"/>
      </rPr>
      <t>Gestión documental</t>
    </r>
  </si>
  <si>
    <r>
      <t>11.</t>
    </r>
    <r>
      <rPr>
        <i/>
        <sz val="7"/>
        <color theme="1"/>
        <rFont val="Times New Roman"/>
        <family val="1"/>
      </rPr>
      <t xml:space="preserve"> </t>
    </r>
    <r>
      <rPr>
        <i/>
        <sz val="12"/>
        <color theme="1"/>
        <rFont val="Arial"/>
        <family val="2"/>
      </rPr>
      <t>Gobierno digital, antes Gobierno en línea</t>
    </r>
  </si>
  <si>
    <r>
      <t>12.</t>
    </r>
    <r>
      <rPr>
        <i/>
        <sz val="7"/>
        <color theme="1"/>
        <rFont val="Times New Roman"/>
        <family val="1"/>
      </rPr>
      <t xml:space="preserve"> </t>
    </r>
    <r>
      <rPr>
        <i/>
        <sz val="12"/>
        <color theme="1"/>
        <rFont val="Arial"/>
        <family val="2"/>
      </rPr>
      <t>Seguridad digital</t>
    </r>
  </si>
  <si>
    <r>
      <t>13.</t>
    </r>
    <r>
      <rPr>
        <i/>
        <sz val="7"/>
        <color theme="1"/>
        <rFont val="Times New Roman"/>
        <family val="1"/>
      </rPr>
      <t xml:space="preserve"> </t>
    </r>
    <r>
      <rPr>
        <i/>
        <sz val="12"/>
        <color theme="1"/>
        <rFont val="Arial"/>
        <family val="2"/>
      </rPr>
      <t>Defensa jurídica</t>
    </r>
  </si>
  <si>
    <r>
      <t>14.</t>
    </r>
    <r>
      <rPr>
        <i/>
        <sz val="7"/>
        <color theme="1"/>
        <rFont val="Times New Roman"/>
        <family val="1"/>
      </rPr>
      <t xml:space="preserve"> </t>
    </r>
    <r>
      <rPr>
        <i/>
        <sz val="12"/>
        <color theme="1"/>
        <rFont val="Arial"/>
        <family val="2"/>
      </rPr>
      <t>Gestión del conocimiento y la innovación</t>
    </r>
  </si>
  <si>
    <r>
      <t>15.</t>
    </r>
    <r>
      <rPr>
        <i/>
        <sz val="7"/>
        <color theme="1"/>
        <rFont val="Times New Roman"/>
        <family val="1"/>
      </rPr>
      <t xml:space="preserve"> </t>
    </r>
    <r>
      <rPr>
        <i/>
        <sz val="12"/>
        <color theme="1"/>
        <rFont val="Arial"/>
        <family val="2"/>
      </rPr>
      <t>Control interno</t>
    </r>
  </si>
  <si>
    <r>
      <t>16.</t>
    </r>
    <r>
      <rPr>
        <i/>
        <sz val="7"/>
        <color theme="1"/>
        <rFont val="Times New Roman"/>
        <family val="1"/>
      </rPr>
      <t xml:space="preserve"> </t>
    </r>
    <r>
      <rPr>
        <i/>
        <sz val="12"/>
        <color theme="1"/>
        <rFont val="Arial"/>
        <family val="2"/>
      </rPr>
      <t>Seguimiento y evaluación del desempeño institucional</t>
    </r>
  </si>
  <si>
    <t>Proceso asociado</t>
  </si>
  <si>
    <r>
      <t>1.</t>
    </r>
    <r>
      <rPr>
        <i/>
        <sz val="7"/>
        <color theme="1"/>
        <rFont val="Times New Roman"/>
        <family val="1"/>
      </rPr>
      <t xml:space="preserve">    </t>
    </r>
    <r>
      <rPr>
        <i/>
        <sz val="12"/>
        <color theme="1"/>
        <rFont val="Arial"/>
        <family val="2"/>
      </rPr>
      <t>Planeación estratégica.</t>
    </r>
  </si>
  <si>
    <t>2. Comunicaciones</t>
  </si>
  <si>
    <t>3. Comercialización.</t>
  </si>
  <si>
    <t>4. Registro de tránsito.</t>
  </si>
  <si>
    <t>5. Seguridad vial.</t>
  </si>
  <si>
    <t>6. Gestión del talento humano.</t>
  </si>
  <si>
    <t>7. Administración financiera.</t>
  </si>
  <si>
    <t>8. Gestión documental.</t>
  </si>
  <si>
    <t>9. Gestión jurídica.</t>
  </si>
  <si>
    <t>10. Gestión tecnológica.</t>
  </si>
  <si>
    <t>11. Administración y adquisición de bienes y servicios.</t>
  </si>
  <si>
    <t>12. Control de gestión</t>
  </si>
  <si>
    <t>Plan Institucional de Archivos de la Entidad PINAR</t>
  </si>
  <si>
    <t>Plan estratégico de tecnologías de la información y las comunicaciones - PETI</t>
  </si>
  <si>
    <t>N/A</t>
  </si>
  <si>
    <t>Subgerencia Operativa</t>
  </si>
  <si>
    <t>Planeacion y Sistemas</t>
  </si>
  <si>
    <t>Subgerencia Administrativa</t>
  </si>
  <si>
    <t>Oficina de control Interno</t>
  </si>
  <si>
    <t>1.    Planeación estratégica.</t>
  </si>
  <si>
    <t>Lider del proceso</t>
  </si>
  <si>
    <t>6.    Fortalecimiento organizacional y simplificación de procesos</t>
  </si>
  <si>
    <t>3.    Talento humano</t>
  </si>
  <si>
    <t>8.    Participación ciudadana en la gestión pública</t>
  </si>
  <si>
    <t>7.    Servicio al ciudadano</t>
  </si>
  <si>
    <t>1.    Planeación Institucional</t>
  </si>
  <si>
    <t>15. Control interno</t>
  </si>
  <si>
    <t>16. Seguimiento y evaluación del desempeño institucional</t>
  </si>
  <si>
    <t>2.    Gestión presupuestal y eficiencia del gasto público</t>
  </si>
  <si>
    <t>10. Gestión documental</t>
  </si>
  <si>
    <t>14. Gestión del conocimiento y la innovación</t>
  </si>
  <si>
    <t>Actualizar  la plataforma tecnologica de los PATs y sede administrativa.</t>
  </si>
  <si>
    <t>Actualizar hardware y software e integrarlos a los procesos del ITBOY</t>
  </si>
  <si>
    <t>12. Seguridad digital</t>
  </si>
  <si>
    <t>11. Gobierno digital, antes Gobierno en línea</t>
  </si>
  <si>
    <t>4.    Integridad</t>
  </si>
  <si>
    <t>PLANES  INSTITUCIONALES Y ESTRATÉGICOS ASOCIADOS (Decreto 612 de 2018)</t>
  </si>
  <si>
    <t>PLAN ANUAL DE ADQUISIONES</t>
  </si>
  <si>
    <t>Dimensiones de MIPG</t>
  </si>
  <si>
    <t>PLAN ANTICORRUPCIÓN Y ATENCIÓN AL CIUDADANO</t>
  </si>
  <si>
    <t>Fortalecer la plataforma tecnologica   para capacitaciones virtuales de ITBOY</t>
  </si>
  <si>
    <t>1. Plan de Tratamiento de riesgos de seguridad y privacidad de la información                              2. Plan de seguridad privada de la Información</t>
  </si>
  <si>
    <t>Incrementar  la  expedición de  LC realizando campañas de  fidelización de clientes, con un buen servicio,  fortaleciendo el   registro de  tránsito.</t>
  </si>
  <si>
    <t xml:space="preserve">Realizar  acciones operativas de vigilancia   para crear una cultura de autocuidado recordando la
importancia de saber y respetar  las normas de tránsito.
</t>
  </si>
  <si>
    <t xml:space="preserve">Gestionar y ejecutar convenios y/o alianzas con entidades públicas y/o privadas que contribuyan al logro de la misión </t>
  </si>
  <si>
    <t>Formalizar y/o realizar estudios y proyectos de señalización para las vías del departamento.</t>
  </si>
  <si>
    <t>Ejecutar programas para la sensibilización en seguridad  vial  a los actores involucrados.</t>
  </si>
  <si>
    <t>Subgerencia Administrativa y Financiera</t>
  </si>
  <si>
    <t xml:space="preserve">Seguimiento a la defensa judicial </t>
  </si>
  <si>
    <t xml:space="preserve">Seguimientos a procesos institucionales  de atención al usuario </t>
  </si>
  <si>
    <t xml:space="preserve">  Seguimiento al plan
Anual de Adquisiciones
</t>
  </si>
  <si>
    <t>Organizando el 4%  de los los historiales  de registro de tránsito automotor del PAT Combita (44.099) de conformidad con las normas vigentes sobre la materia o sea 1764 anual).</t>
  </si>
  <si>
    <t xml:space="preserve">Dando respuesta
oportuna a los requerimientos
</t>
  </si>
  <si>
    <t xml:space="preserve">Organizar y sistematizar
el proceso de Gestion Documental del ITBOY por lo menos del registro automotor del Pat Combita en un 4%
</t>
  </si>
  <si>
    <t xml:space="preserve">100% de
respuestas oportunas
</t>
  </si>
  <si>
    <t>Publicar la informacion que produce el area financiera en la página web del Instituto</t>
  </si>
  <si>
    <t>Plan de Bienestar e incentivos</t>
  </si>
  <si>
    <t>Administración Financiera</t>
  </si>
  <si>
    <t xml:space="preserve">Sistematizar los procesos institucionales en un
25%
</t>
  </si>
  <si>
    <t>Migrando a Telefonia Vo/IP</t>
  </si>
  <si>
    <t xml:space="preserve">lograr la trasmision de datos de
5 puntos de atencion
</t>
  </si>
  <si>
    <t>100% del Plan de mantenimiento</t>
  </si>
  <si>
    <t>Direccionamiento estratégico y planeación</t>
  </si>
  <si>
    <t>Administrando el Sitio WEB</t>
  </si>
  <si>
    <t>Actualización del PROXY</t>
  </si>
  <si>
    <t>100% del módulo configurado  y en operación</t>
  </si>
  <si>
    <t xml:space="preserve">100%  solicitudes
Publicadas
</t>
  </si>
  <si>
    <t xml:space="preserve">Actualizacion del
100% del
PROXY
</t>
  </si>
  <si>
    <t>Comunicaciones</t>
  </si>
  <si>
    <t>Realizar capacitation de MIPG</t>
  </si>
  <si>
    <t>Diseñando  y consolidacion plan de mejoramiento institucional.</t>
  </si>
  <si>
    <t>Articulando  con los líderes de proceso la elaboración  de los doce Planes de Acción por proceso.</t>
  </si>
  <si>
    <t>Cumplimiento en la  solicitud de informes solicitados por la Gobernación de Boyacá</t>
  </si>
  <si>
    <t>Elaborando  los informes de gestión del Plan de Desarrollo y demas informes solicitados por la Gobernación de Boyacá</t>
  </si>
  <si>
    <t>Mapa de riesgos  de corrupción actualizado</t>
  </si>
  <si>
    <t>Plan de mejoramiento consolidado en un 100%</t>
  </si>
  <si>
    <t xml:space="preserve">Consolidando un informe de los seguimientos trimestrales de los Planes de acción por proceso </t>
  </si>
  <si>
    <t>Doce (12)  Planes de Acción formulados con los lideres de proceso</t>
  </si>
  <si>
    <t>Revisando  y/o actualizando anualmente   el Plan Anticorrupción y de atención al ciudadano.</t>
  </si>
  <si>
    <t xml:space="preserve">Plan Anticorrupción y Atención al Ciudadano revisado y actualizado en un 100% </t>
  </si>
  <si>
    <t>Planeación Estrategica</t>
  </si>
  <si>
    <t>Mantener a los usuarios actualizados de los beneficios y servicios que ofrece el ITBOY mediante Chat virtual , medios de comunicación audibles, perifoneo, videos promocionales, volantes</t>
  </si>
  <si>
    <t xml:space="preserve">Desarrollo  en un 30% de las  actividades de las politicas de  MIPG relacionados con el proceso de Gestión tecnologica  </t>
  </si>
  <si>
    <t xml:space="preserve">Revisar y gestionar las actividades de las politicas de MIPG  </t>
  </si>
  <si>
    <t>100% de respuesta  a requerimientos</t>
  </si>
  <si>
    <t>100% de ejecución del plan de mantenimiento correctivo y preventivo</t>
  </si>
  <si>
    <t>Asesorando a la institución en la formulación  de políticas  específicas  en materia de sistemas.</t>
  </si>
  <si>
    <t>Diseñar e implementar campañas publicitarias  que contribuyan al mejoramiento del Insituto.</t>
  </si>
  <si>
    <t>Ejecutando  planes  de seguridad  y de mantenimiento  preventivo  y/o correctivo.</t>
  </si>
  <si>
    <t>Oficina Asesora Juridica</t>
  </si>
  <si>
    <t>Jurídica</t>
  </si>
  <si>
    <t>13. Defensa jurídica</t>
  </si>
  <si>
    <t>Lider de Planeación, Lideres de proceso</t>
  </si>
  <si>
    <t xml:space="preserve">Consolidar cuatro (4) informes de seguimeinto trimestralmente </t>
  </si>
  <si>
    <t xml:space="preserve">Consolidando un informe de seguimiento cuatrimestral del Plan Anticorrupción y Atención al Ciudadano </t>
  </si>
  <si>
    <t>Actualizar el 80%  de  los procedimientos, fotmatos, instructivos, manuales del SGI que sean necesarios actualizar</t>
  </si>
  <si>
    <t>Incrementar   los trámites de matricula realizando campañas de  fidelización de clientes, con un buen servicio,  fortaleciendo el   registro de  tto</t>
  </si>
  <si>
    <t>Elaboración de estudios de necesidades reales para contratar  que se encuentren establecidas en el Plan Anual de Adquisiones</t>
  </si>
  <si>
    <t>Formulación  del Plan Anual de Adquisiónesen equipo interareas con base en el diagnostico de necesidades, Elaboración de estudios de necesidades reales para contratar</t>
  </si>
  <si>
    <t>Verificar trimestralmente (3 meses) el Plan anual de Adquisiciones respecto a la planeación, ejecución y cambios realizados en el año</t>
  </si>
  <si>
    <t xml:space="preserve">Participando y
ejecutando el
100% de las acciones correspondientes en  las Mesas Técnicas y Cómites Programadas teniendo en cuenta el PINAR  teniendo en cuenta que de ahí salen  actividades   
</t>
  </si>
  <si>
    <t xml:space="preserve">promover con los lideres de proceso realizar la revisión de los procedimientos, formatos, instructivos, manuales del SGI para que realicen el ajuste de ser necesario
</t>
  </si>
  <si>
    <t xml:space="preserve">Desarrollar el comité Institucional  de Gestión y Desempeño, e impulsar el desarrollo de las mesas tecnicas </t>
  </si>
  <si>
    <t>Actualizando el  Mapa de riesgos de Corrupción</t>
  </si>
  <si>
    <t>Articular acciones estrategicas de comercialización con centros diagnosticos , escuelas de conduccion, centros medicos autorizados, del Departamento de Boyacá</t>
  </si>
  <si>
    <t>PLAN ACCIÓN 2021 INTEGRADO VERSIÓN 2- DECRETO 612 DE 2018</t>
  </si>
  <si>
    <t>I TRIMESTRE</t>
  </si>
  <si>
    <t>II TRIMESTRE</t>
  </si>
  <si>
    <t>III TRIMESTRE</t>
  </si>
  <si>
    <t>IV TRIMESTRE</t>
  </si>
  <si>
    <t>TOTAL VIGENCIA</t>
  </si>
  <si>
    <t>PROG</t>
  </si>
  <si>
    <t>EJEC</t>
  </si>
  <si>
    <t>% EJECUCIÓN</t>
  </si>
  <si>
    <t>META</t>
  </si>
  <si>
    <t>Promocionar en  100 empresas el portafolio de servicios</t>
  </si>
  <si>
    <t>Promocionar el portafolio de servicios propuesto y aporabado en la vigencia anterior en empresas de transporte, en empresas publicas y empresas privadas</t>
  </si>
  <si>
    <t>Meta 2021</t>
  </si>
  <si>
    <t xml:space="preserve">Mediante 30 acciones informar a los usuarios de sobre los beneficios y servicios que ofrece el ITBOY </t>
  </si>
  <si>
    <t xml:space="preserve">Realizar 6 eventos comerciales misionales </t>
  </si>
  <si>
    <t>Convocar 6 a las unidades de negocios como son escuelas de conducción CRC, concesionarios y centros de diagnostico en la jurisdicción del ITBOY para promocionar los sevicios de registro de tránsito y de conductores</t>
  </si>
  <si>
    <t xml:space="preserve">Articular  4 acciones estrategicas con centros de  diagnoticos, escuelas de conducción, del departamento   </t>
  </si>
  <si>
    <t xml:space="preserve">Escaneando el
4%  de historiales del registro automotor del PAT Combita (1764 anual) 29.729
</t>
  </si>
  <si>
    <t>Gestion documental</t>
  </si>
  <si>
    <t>TOTAL ESCANEADOS</t>
  </si>
  <si>
    <t>ESCANEADOS 2020</t>
  </si>
  <si>
    <t>ORGANIDOS 2020</t>
  </si>
  <si>
    <t>Capacitar al personal de los 10 Puntos de Atención y de las oficinas de la sede administrativa  en el proceso de gestión Documental</t>
  </si>
  <si>
    <t xml:space="preserve">El tecnico  de gestión documental se despalazara los 10 Puntos de Atención a capacitar al Personal del Punto  y a las oficinas de la sede administrativa   en temas de procesos de organización de archivos, implementación de TRD, normativIdad , organización de documentos eléctrónicos, para una mejor cultura archivística institucional. </t>
  </si>
  <si>
    <t>Establecer en un 100% un cronograma para la revisión de as transferencias documentales</t>
  </si>
  <si>
    <t>Programando y revisando las  transferencias documental a traves del cumplimiento del cronograma.</t>
  </si>
  <si>
    <t xml:space="preserve">Participando en un 100% en las mesa técnica de Gestión documental programadas </t>
  </si>
  <si>
    <r>
      <rPr>
        <b/>
        <sz val="10.5"/>
        <color theme="1"/>
        <rFont val="Calibri"/>
        <family val="2"/>
        <scheme val="minor"/>
      </rPr>
      <t>2652</t>
    </r>
    <r>
      <rPr>
        <sz val="10.5"/>
        <color theme="1"/>
        <rFont val="Calibri"/>
        <family val="2"/>
        <scheme val="minor"/>
      </rPr>
      <t xml:space="preserve">  Matriculas expedidas</t>
    </r>
  </si>
  <si>
    <r>
      <t xml:space="preserve">Realizar </t>
    </r>
    <r>
      <rPr>
        <b/>
        <sz val="10.5"/>
        <color theme="1"/>
        <rFont val="Calibri"/>
        <family val="2"/>
        <scheme val="minor"/>
      </rPr>
      <t>157</t>
    </r>
    <r>
      <rPr>
        <sz val="10.5"/>
        <color theme="1"/>
        <rFont val="Calibri"/>
        <family val="2"/>
        <scheme val="minor"/>
      </rPr>
      <t xml:space="preserve"> Controles operativos y vigilancia en la vía realizados</t>
    </r>
  </si>
  <si>
    <r>
      <t xml:space="preserve">Realizar  </t>
    </r>
    <r>
      <rPr>
        <b/>
        <sz val="10.5"/>
        <color theme="1"/>
        <rFont val="Calibri"/>
        <family val="2"/>
        <scheme val="minor"/>
      </rPr>
      <t>5</t>
    </r>
    <r>
      <rPr>
        <sz val="10.5"/>
        <color theme="1"/>
        <rFont val="Calibri"/>
        <family val="2"/>
        <scheme val="minor"/>
      </rPr>
      <t xml:space="preserve"> convenio  con entidades públicos  y privadas</t>
    </r>
  </si>
  <si>
    <r>
      <rPr>
        <b/>
        <sz val="10.5"/>
        <color theme="1"/>
        <rFont val="Calibri"/>
        <family val="2"/>
        <scheme val="minor"/>
      </rPr>
      <t xml:space="preserve">6400             </t>
    </r>
    <r>
      <rPr>
        <sz val="10.5"/>
        <color theme="1"/>
        <rFont val="Calibri"/>
        <family val="2"/>
        <scheme val="minor"/>
      </rPr>
      <t xml:space="preserve">          Licencias de Conducción </t>
    </r>
  </si>
  <si>
    <r>
      <rPr>
        <b/>
        <sz val="10.5"/>
        <color theme="1"/>
        <rFont val="Calibri"/>
        <family val="2"/>
        <scheme val="minor"/>
      </rPr>
      <t>1358</t>
    </r>
    <r>
      <rPr>
        <sz val="10.5"/>
        <color theme="1"/>
        <rFont val="Calibri"/>
        <family val="2"/>
        <scheme val="minor"/>
      </rPr>
      <t xml:space="preserve">                                     Cuentas radicadas </t>
    </r>
  </si>
  <si>
    <r>
      <rPr>
        <b/>
        <sz val="10.5"/>
        <color theme="1"/>
        <rFont val="Calibri"/>
        <family val="2"/>
        <scheme val="minor"/>
      </rPr>
      <t>48</t>
    </r>
    <r>
      <rPr>
        <sz val="10.5"/>
        <color theme="1"/>
        <rFont val="Calibri"/>
        <family val="2"/>
        <scheme val="minor"/>
      </rPr>
      <t xml:space="preserve"> Puntos Criticos Señalizados </t>
    </r>
  </si>
  <si>
    <r>
      <t xml:space="preserve">Sensibilizar </t>
    </r>
    <r>
      <rPr>
        <b/>
        <sz val="10.5"/>
        <color theme="1"/>
        <rFont val="Calibri"/>
        <family val="2"/>
        <scheme val="minor"/>
      </rPr>
      <t xml:space="preserve">58500 </t>
    </r>
    <r>
      <rPr>
        <sz val="10.5"/>
        <color theme="1"/>
        <rFont val="Calibri"/>
        <family val="2"/>
        <scheme val="minor"/>
      </rPr>
      <t>personas en  Seguridad Vial</t>
    </r>
  </si>
  <si>
    <r>
      <t xml:space="preserve">Realizar una </t>
    </r>
    <r>
      <rPr>
        <b/>
        <sz val="10.5"/>
        <color theme="1"/>
        <rFont val="Calibri"/>
        <family val="2"/>
        <scheme val="minor"/>
      </rPr>
      <t>(1)</t>
    </r>
    <r>
      <rPr>
        <sz val="10.5"/>
        <color theme="1"/>
        <rFont val="Calibri"/>
        <family val="2"/>
        <scheme val="minor"/>
      </rPr>
      <t xml:space="preserve"> Campaña  Enfocada a los actores viales para  (MOTOCILISTA Y CICLISTA)</t>
    </r>
  </si>
  <si>
    <t xml:space="preserve">100% de provisionamiento oportuno de suministros  de la sede adtva y PAT'S para el funcionamiento </t>
  </si>
  <si>
    <t>Verificar y actualizar el inventario de Bienes y Servicios de la sede administrativa y de los PATS</t>
  </si>
  <si>
    <t>1 Informe de seguimiento</t>
  </si>
  <si>
    <t>4 informes</t>
  </si>
  <si>
    <t>1 informe</t>
  </si>
  <si>
    <t>100% de las capacitaciones</t>
  </si>
  <si>
    <t>100% de los seguimientos  realizados con oportunidad</t>
  </si>
  <si>
    <t xml:space="preserve">seguimiento semestral </t>
  </si>
  <si>
    <t>seguimiento anual</t>
  </si>
  <si>
    <t>Realizar (1) un seguimiento semestral</t>
  </si>
  <si>
    <t>(1) un seguimiento</t>
  </si>
  <si>
    <t xml:space="preserve">Seguimientos concomitantes exporádicos </t>
  </si>
  <si>
    <t xml:space="preserve">(1) informe de seguimiento  </t>
  </si>
  <si>
    <t xml:space="preserve">1 seguimiento </t>
  </si>
  <si>
    <t>1 seguimiento al MECI- (presentación de evaluación FURAG)</t>
  </si>
  <si>
    <t>10 Auditorias</t>
  </si>
  <si>
    <t xml:space="preserve">100% de entrega oportuna de los informes </t>
  </si>
  <si>
    <t>2 seguimientos   al Cumplimiento del Plan de Mejoramiento suscrito con la Contraloría departamental.</t>
  </si>
  <si>
    <t xml:space="preserve">Acompañar la campaña de transparencia </t>
  </si>
  <si>
    <t>Verificación  al funcionamiento  Comités institucionales</t>
  </si>
  <si>
    <t>Presentación de informes trimestrales de avance en la gestión de la O.C.I</t>
  </si>
  <si>
    <t>Presentación  de informe de gestión vigencia anterior</t>
  </si>
  <si>
    <t>Asistencia a comites y registro de actas de Comité de Control interno</t>
  </si>
  <si>
    <t xml:space="preserve">( 3) tres seguimientos al Mapa de riesgos Institucional / corrupción. </t>
  </si>
  <si>
    <t>Diligenciamiento y presentación del Informe anual del SCI</t>
  </si>
  <si>
    <t>Auditoria ITA ley de transparencia.</t>
  </si>
  <si>
    <t>Auditoria a la implementación del Sistema de gestión seguridad y salud en el trabajo - bioseguridad por COVID-19</t>
  </si>
  <si>
    <t xml:space="preserve">Seguimiento a Evaluación del desempeño Circular 010/2020 </t>
  </si>
  <si>
    <t>Seguimiento SIGEP</t>
  </si>
  <si>
    <t>Seguimiento a pasivocol</t>
  </si>
  <si>
    <t>Seguimiento  al pasivo pensional</t>
  </si>
  <si>
    <t>Seguimiento a procesos disciplinarios</t>
  </si>
  <si>
    <t>Seguimiento plan de Mejoramiento Institucional formulado por el ITBOY</t>
  </si>
  <si>
    <t>Formulación presentación,  aprobacion por el Comité Coordinador  de Control Interno y desarrollo del Programa  Anual de Auditorias internas de gestión</t>
  </si>
  <si>
    <t xml:space="preserve">Presentación de informes a entes de control y publicación de los mismos </t>
  </si>
  <si>
    <t>Realizar seguimiento al  Plan de mejoramiento suscrito con la Contraloria departamental (Vigente)</t>
  </si>
  <si>
    <t>Acompañar la campaña por la transparencia que realice la entidad</t>
  </si>
  <si>
    <t>Informe trimestral de austeridad y eficiencia del gasto público</t>
  </si>
  <si>
    <t xml:space="preserve">100% de participación como secretaria del comité </t>
  </si>
  <si>
    <r>
      <t>Presentación de la cuenta de la vigencia 2020 ante la Contraloria general de la nacion de boyaca durante el plazo estipulado y los requisitos exigidos por dicha entidad</t>
    </r>
    <r>
      <rPr>
        <sz val="10.5"/>
        <color rgb="FFFF0000"/>
        <rFont val="Calibri"/>
        <family val="2"/>
        <scheme val="minor"/>
      </rPr>
      <t xml:space="preserve"> </t>
    </r>
  </si>
  <si>
    <t>Presentación del informe de osteridad trimestral del gasto publico y que la entrega se realice finalizado el trimestre, hacer ela entrega los primeros 10 dias siguientes</t>
  </si>
  <si>
    <t xml:space="preserve">48 pagos del los impuestos a los diferentes entes de Control de manera oportuna </t>
  </si>
  <si>
    <t>Actualizar en un 100% el inventario de Bienes y Servicios de la sede administrativa y de los PATS</t>
  </si>
  <si>
    <t>Resolver el 100% de los recursos de apelación y solicitud de revocatoria directa presentados</t>
  </si>
  <si>
    <t xml:space="preserve">Atender de manera oportuna el 100% de las actuaciones judiciales presentadas </t>
  </si>
  <si>
    <t>1. Seguimiento permanente  de los canales que ha dispuesto la entidad a efectos de surtir las notificaciones judiciales.</t>
  </si>
  <si>
    <t xml:space="preserve"> 2. La asignación oportuna de los trámites judiciales notificados al profesional de apoyo del área.</t>
  </si>
  <si>
    <t>3. Concertación de los medios y posturas de defensa jurídica entre la jefe oficina jurídica y profesional de apoyo asignado.</t>
  </si>
  <si>
    <t xml:space="preserve">  4. La radicación oportuna de las respuestas a los requerimientos librados por los diferentes despachos judiciales, atendiendo la naturaleza de cada actuación.  </t>
  </si>
  <si>
    <t>1. Asignación oportuna al profesional de apoyo del área.</t>
  </si>
  <si>
    <t xml:space="preserve"> 2. Revisión de los proyectos de actos administrativos por medio de los cuales se resuelve los recursos de apelación y solicitud de revocatoria directa presentados.</t>
  </si>
  <si>
    <t>3. Expedición regular y oportuna de los actos administrativos que resuelven los recursos de apelación, solicitud y revocatoria directa presentados.</t>
  </si>
  <si>
    <t xml:space="preserve">. 4. Debida notificación </t>
  </si>
  <si>
    <t xml:space="preserve">Con miras a incrementar el recaudo por concepto del  pago de comparendos, se ejercera  legal y oportunamente un total dentro de 2500 expedientes la facultad de cobro coactivo asignada a la entidad. </t>
  </si>
  <si>
    <t># de mandamientos de pagos debidamente notificados sobre los cuales se practican medidas cautelares</t>
  </si>
  <si>
    <t>1. Expedición regular de las resoluciones mandamiento respecto de las obligaciones contenidas en los comparendos remitidos por los Puntos de Atención de tránsito.</t>
  </si>
  <si>
    <t>2. Surtir integra y oportunamente el régimen de notificaciones previsto en el estatuto tributario respecto de los mandamientos de pago librados, con miras a generar una efectiva interrupción del término de prescripción.</t>
  </si>
  <si>
    <t xml:space="preserve">  3. Ejecutar oportuna y diligentemente las acciones administrativas tendientes a expedir dentro de la totalidad de los procesos de cobro coactivo aperturados, el acto administrativo (resolución) que ordena seguir adelante la ejecución ordena realizar la investigación de bienes y ordena la práctica de medidas cautelares, con miras hacer efectivo el cobro de la obligación adeudado.</t>
  </si>
  <si>
    <t xml:space="preserve"> 4 Incorporar diligente y oportunamente la totalidad de las actuaciones procesales surtidas con ocasión al cobro coactivo al expediente físico correspondiente.</t>
  </si>
  <si>
    <t xml:space="preserve"> 5. Atender en términos de oportunidad los derechos de petición PQRS,  solicitudes presentadas ofreciendo a los usuarios respuesta clara y de fondo </t>
  </si>
  <si>
    <t>1. Garantizar que en aplicación del principio de publicación  y transparencia el 100% de los documentos precontractuales y contractuales, serán publicados en el portal único de contratación SECOP y en la página web de la entidad en la oportunidad legalmente establecida.</t>
  </si>
  <si>
    <t>2.  Presentar oportunamente y diligentemente los informes requeridos por entes e instancias de control (Contraloría departamental, Cámara de Comercio y Oficina de Control Interno)</t>
  </si>
  <si>
    <t>3. Atender el 100% de las solicitudes presentadas tendientes a declarar el incumplimiento o la caducidad del contrato estatal cuando a ello hubiere lugar.</t>
  </si>
  <si>
    <t xml:space="preserve">4. Propender porque el trámite de liquidación de los contratos celebrados por la entidad, se efectúe dentro de los plazos legalmente previstos en el artículo 11 de la ley 1150 del año 2007, con miras de hacer efectivas las facultades de liquidación unilateral y bilatera. </t>
  </si>
  <si>
    <t>Realizar el  Comité Institucional  de Gestión y Desempeño cada tres (3) meses</t>
  </si>
  <si>
    <t>Proyección de necesidades de suministros (Papelería, elementos de oficina Cafetería y Aseo suministro de combustible, matenimiento preventivo y correctivo de vehiculos.</t>
  </si>
  <si>
    <r>
      <t>Publicación de</t>
    </r>
    <r>
      <rPr>
        <b/>
        <sz val="10.5"/>
        <color rgb="FFFF0000"/>
        <rFont val="Calibri"/>
        <family val="2"/>
        <scheme val="minor"/>
      </rPr>
      <t xml:space="preserve"> </t>
    </r>
    <r>
      <rPr>
        <b/>
        <sz val="10.5"/>
        <color theme="1"/>
        <rFont val="Calibri"/>
        <family val="2"/>
        <scheme val="minor"/>
      </rPr>
      <t xml:space="preserve">36 </t>
    </r>
    <r>
      <rPr>
        <sz val="10.5"/>
        <color theme="1"/>
        <rFont val="Calibri"/>
        <family val="2"/>
        <scheme val="minor"/>
      </rPr>
      <t>informes que genera el area fianciera s en el boton de transparencia en la página web institucional en los tiempor estipulados</t>
    </r>
  </si>
  <si>
    <t>Socializar y visibilizar la plantaforma estrategica con los funcionarios y en las carteleras</t>
  </si>
  <si>
    <t>Teniendo en  cuenta la pandemia entoces realizar  la socialización mendiante un plegable que pérmita birndar la información de la Plataforma Estrategica de manera virtual</t>
  </si>
  <si>
    <t>Incrementar   los trámites de radicacion de cuentas  realizando campañas de  fidelización de clientes, con un buen servicio,  fortaleciendo el   registro de  tránsito.</t>
  </si>
  <si>
    <t xml:space="preserve"> Plan estrategico de talento humano </t>
  </si>
  <si>
    <t xml:space="preserve">Plan anual de vacantes </t>
  </si>
  <si>
    <t>Plan de prevision de recurso humano</t>
  </si>
  <si>
    <t xml:space="preserve">Plan de capacitaciones </t>
  </si>
  <si>
    <t>Plan de trabajo anual del sistema se seguridad y salud en el trabajo</t>
  </si>
  <si>
    <t>(# de licencias de conducción expedidas a tiempo en el periodo)</t>
  </si>
  <si>
    <t>(# de matriculas expedidas a tiempo en el periodo)</t>
  </si>
  <si>
    <t>(# de cuentas radicadas a tiempo en el periodo)</t>
  </si>
  <si>
    <t>Número de controles operativos realizados en el periodo.</t>
  </si>
  <si>
    <t>Número  de convenios y/o alianzas realizados con entidades publicas y privadas que contribuyan al logro de la misión.</t>
  </si>
  <si>
    <t xml:space="preserve">N° de Puntos Criticos Señalizados en el periodo. </t>
  </si>
  <si>
    <t>N° de personas sensibilizadas en seguridad vial en el periodo.</t>
  </si>
  <si>
    <t>N° campañas realizadas enfocadas a los actores viales en el periodo.</t>
  </si>
  <si>
    <t>(N° de proyecciones de necesidades de suministros satisfechas en el periodo/N° total de proyecciones de necesidades a satisfacer en el periodo)*100</t>
  </si>
  <si>
    <t>(#  de estudios de necesidades reales para contratar del plan de adquisicones elaborados en el periodo/ # de estudios de necesidades reales para contratar programados para elaborar en el periodo)*100</t>
  </si>
  <si>
    <t>(Bienes y servicios del inventario verificados y actualizados en el periodo/Bienes y servicios del inventario a verificar y actualizar en el periodo)*100</t>
  </si>
  <si>
    <t>N° de seguimientos realizados al plan anual de adquisiciones respecto a la planeacion y ejecucion  en el año.</t>
  </si>
  <si>
    <t>(Porcentaje Ejecutado de Organización de los los historiales  de registro de tránsito automotor del PAT  / Porcentaje Programado de Organización de los los historiales  de registro de tránsito automotor del PAT)*100</t>
  </si>
  <si>
    <t>(# de mesas tecnicas de gestión documental en las que se participa en el periodo / # total de mesas tecnicas de gestion documental realizadas en el periodo)*100</t>
  </si>
  <si>
    <t>(Numero de dependencias capacitadas en temas de gestion documental en el periodo/Numero total de dependencias del ITBOY)*100</t>
  </si>
  <si>
    <t>(Porcentaje Ejecutado  del cronograma de transferencia documental/ Porcentaje Programado  del cronograma de transferencia documental)*100</t>
  </si>
  <si>
    <t>(Numero de requerimientos contestados oportunamente en el periodo / Numero total de requerimientos solicitados en el periodo)*100</t>
  </si>
  <si>
    <t>(Numero de procesos institucionales sistematizados en el periodo/Numero total de procesos institucionales a sistematizar en el periodo)*100</t>
  </si>
  <si>
    <t># de puntos de atención en los que se logro la transmisión de datos</t>
  </si>
  <si>
    <t>(Numero de actividades de las politicas de MIPG relacionadas con el proceso gestión tecnologica desarrolladas/ Numero total de actividades de las politicas de MIPG relacionadas con el proceso gestión tecnologica)*100</t>
  </si>
  <si>
    <t>(Numero de actividades del plan de mantenimiento ejecutadas en el periodo/Numero total de actividades del plan de mantenimiento programadas a ejecutar)*100</t>
  </si>
  <si>
    <t xml:space="preserve"># de Informes de cuenta presentados en el tiempo estipulado por la contraloria general de la Nación Boyacá </t>
  </si>
  <si>
    <t># de informes des Osteridad del Gasto prsentados de manera oprotuna en el periodo</t>
  </si>
  <si>
    <t># de informes que genera el area fianciera en el boton de transparencia en la página web institucional en los tiempor estipulados</t>
  </si>
  <si>
    <t># de Pagos a impuestos realizados en el periodo a entes de control</t>
  </si>
  <si>
    <t>(# de modulos de plataforma tecnologica para capacitaciones virtuales de ITBOY configurados y en operación en el periodo /# total de modulos de plataforma tecnologica para capacitaciones virtuales de ITBOY)*100</t>
  </si>
  <si>
    <t>(# solicitudes publicadas en el periodo /# total de solicitudes a publicar en el periodo)*100</t>
  </si>
  <si>
    <t>(# requerimientos a los que se le dio respuesta en el periodo/ # total de requerimientos a responder en el periodo)*100</t>
  </si>
  <si>
    <t>(Numero de actividades del plan de mantenimineto correctivo y preventivo ejecutadas/Numero total de actividades del plan de mantenimineto correctivo y preventivo a ejecutar)*100</t>
  </si>
  <si>
    <t>(Numero de actividades del PROXY ejecutadas en el periodo/Numero total de actividades del PROXY a ejecutar en el periodo)*100</t>
  </si>
  <si>
    <t>(# de proyectos formulados que cumplen la metodología/# total de proyectos formulados en el periodo)*100</t>
  </si>
  <si>
    <t>(# de documentos actualizados en el periodo/# total de documentos a actualizar)*100</t>
  </si>
  <si>
    <t>N° de Comites de Insitutcionales de gestión y desempeño realizados en el año</t>
  </si>
  <si>
    <t>N° de capacitaciones realizadas de MIPG en el periodo</t>
  </si>
  <si>
    <t xml:space="preserve"> (N° de solicitudes de informes entregadas satisfactoriamente/N° de solicitudes de informes realizadas en el trimestre)*100</t>
  </si>
  <si>
    <t>N° de Actualizaciones realizadas al Mapa de Riesgos de Corrupción en el periodo</t>
  </si>
  <si>
    <t>(Numero de actividades del plan de mejoramiento ejecutadas en el periodo/Numero de actividades del plan de mejoramiento programadas en el periodo)*100</t>
  </si>
  <si>
    <t>(Numero de actividades del plan de accion ejecutadas en el periodo/Numero de actividades del plan de accion programadas en el periodo)*100</t>
  </si>
  <si>
    <t>N° de Planes de Acción formulados en el periodo</t>
  </si>
  <si>
    <t># de socializaciones de la plataforma estrategica  a los funcionarios en las carteleras</t>
  </si>
  <si>
    <t>(N° de informes de seguimiento consolidados en el periodo/ N° total de informes programados)*100</t>
  </si>
  <si>
    <t>(N° de informes de seguimiento consolidados del Plan de Acción/ N° total de informes del plan de accion a consolidar)*100</t>
  </si>
  <si>
    <t>(Numero de actividades plan anticorrupcion y atencion al ciudadano revisadas y actulizadas/Numero total de actividades plan anticorrupcion y atencion al ciudadano)s*100</t>
  </si>
  <si>
    <t>N° de empresas en las cuales se promociono el portafolio de servicios en el periodo</t>
  </si>
  <si>
    <t>N° de acciones realizadas a los usuarios para mantenerlos informados sobre beneficios y servicios del ITBOY en el periodo</t>
  </si>
  <si>
    <t># Mesas realizadas como eventos comerciales misionales en el periodo</t>
  </si>
  <si>
    <t>N° de acciones  articuladas con centros de diagnosticos, escuelas de conduccion del departamento</t>
  </si>
  <si>
    <t>(# de actuaciones judiciales presentadas que fueron atendidas en el periodo/# total de actuaciones judiciales presentadas)*100</t>
  </si>
  <si>
    <t>(# de recursos de apelacion y de solicitud de revicatoria presentados que fueron resueltos/# total recursos de apelacion y de solicitud de revicatoria presentados)*100</t>
  </si>
  <si>
    <t>(# de necesidades contractuales presentadas por las subgerencias y las oficinas asesoras de la entidad atendidas/# de necesidades contractuales presentadas por las subgerencias y las oficinas asesoras de la entidad)*100</t>
  </si>
  <si>
    <t>Realizar una (1) formulacion de diagnostico de vacantes</t>
  </si>
  <si>
    <t>Proveer los cargos vacantes y demas solicitudes de encargos, ascensos en atencion a los derechos de carrera administrativa de manera oportuna</t>
  </si>
  <si>
    <t>Brindar las capacitaciones necesarias atendiendo las necesidades del personal</t>
  </si>
  <si>
    <t>Ejecutar todas las actividades relacionadas con el bienestar del personal según programacion</t>
  </si>
  <si>
    <t>Realizar todas las actividades necesarias para la ejecucion y mantenimiento del SGSST de la entidad</t>
  </si>
  <si>
    <t>(Numero de actividadesdel plan de trabajo de implementacion y mantenimiento del SGSST 2021 ejecutadas/Numero total de actividadesdel plan de trabajo de implementacion y mantenimiento del SGSST 2021 a ejecutar)*100</t>
  </si>
  <si>
    <t>1. Socializacion y actualizacion del protocolo de bioseguridad.  2. Llevar el consolidado  de la encuesta diaria para el control de sintomas.                                                                                                                         3. Dar cumplimiento al plan de mejora emitido por el area de control interno generado luego de la auditoria al SGSST en tiempo de COVID-19.                                                                                                    4. Realizar la eleccion del Copasst para elegir los integrantes y programar reuniones abordando los temas necesarios en cuanto a SST.                                                                                                                     5. Realizar la actualizacion de la matriz de IPVR                                          6. Realizar la gestion y suministrar los elementos de bioseguridad necesarios para evitar la propagacion de la Covid-19                                                                                                                             7. Reportar en el FURAT todos los accidentes e incidentes de trabajo.                                                                                                                              8. Llevar el seguimiento, control y acompañamiento brindado por la ARL en actividades orientadas a capacitacion formacion y prevencion.                                                                                                              9. Desarrollo de avisos publicitarios, señalizacion, distanciamiento social.                                                                                                 10. Elaboracion de fichas, instructivos, protocolos, etc.</t>
  </si>
  <si>
    <t>X</t>
  </si>
  <si>
    <t>- Organizar información requerida por control interno. -Remitir información oportunamente</t>
  </si>
  <si>
    <t>-Recaudar de manera oportuna las tasas , impuestos y contribuciones.                                                                                                                                                         -Realizar declaración y pago de acuerdo a los plazos estipulados.</t>
  </si>
  <si>
    <t>Solicitar la informacion requerida por el ente de control a cada una de las areas de la entidad.                                                                                        Organizar documentos de acuerdo a lo requerido por la entidad.                                  Remitir la información  al ente de control en los tiempos y por los medios establecidos.</t>
  </si>
  <si>
    <t>Verificar que el proyectos cumpla con  el manual para viabilización de proyectos MN-PLE:03</t>
  </si>
  <si>
    <t xml:space="preserve">Elaborando  el Plan de Acción
Institucional  para el  periodo 2021
</t>
  </si>
  <si>
    <t>Presentación a Gerencia   y publicación en la página web   del Informe de seguimiento</t>
  </si>
  <si>
    <t xml:space="preserve">% de cumplimiento de actividades ejecutadas/% de actividades programadas </t>
  </si>
  <si>
    <t>Presentación y publicación en la web del Informe de Gestión vigencia 2020</t>
  </si>
  <si>
    <t xml:space="preserve"># de capacitaciones realizadas/ # de capacitaciones programadas   </t>
  </si>
  <si>
    <t>Realizar 2 capacitaciones MiPG y buenas practicas</t>
  </si>
  <si>
    <t xml:space="preserve"># de compromisos cumplidos   por el  cada lider de proceso  / # de compromisos asignados en comité </t>
  </si>
  <si>
    <t># de seguimientos realizados y publicados con oportunidad / # de seguimientos exigidos</t>
  </si>
  <si>
    <t>Seguimiento realizado con corte al 30 de junio 2021</t>
  </si>
  <si>
    <t>Acompañamiento y Seguimiento a plan de Acción  Institucional  realizado por la segunda linea de defensa</t>
  </si>
  <si>
    <t>Presentación y publicación semestral  en el sitio web    del informe SCI  oportunidad</t>
  </si>
  <si>
    <t xml:space="preserve">Realizar  seguimiento concomitante y preventivo  al cumplimiento de la transparencia activa </t>
  </si>
  <si>
    <t>Aplicación  de la matriz de la Procuraduria GN en  la Auditoría a los minimos de ley 1712/14</t>
  </si>
  <si>
    <t>#Seguimientos realizados / # de seguimientos  programados</t>
  </si>
  <si>
    <t>(1) una Auditoria</t>
  </si>
  <si>
    <t xml:space="preserve">Auditoria  realizada   al SGSST </t>
  </si>
  <si>
    <t xml:space="preserve"> # de observaciones  aplicadas por la entidad /  # de Observaciones documentadas  desde  C.I </t>
  </si>
  <si>
    <t>Realización del seguimiento a la Oportunidad de la EDL</t>
  </si>
  <si>
    <t>Realización del seguimiento al registro de información SIGEP</t>
  </si>
  <si>
    <t xml:space="preserve"># de cambios en de personal / Número de registros en el PASIVOCOL </t>
  </si>
  <si>
    <t xml:space="preserve">Seguimiento documentado al pasivo pensional </t>
  </si>
  <si>
    <t xml:space="preserve">Realización y publicación en web  del seguimiento  Procesos DisciplinariosD con corte a 30 de Junio 2021 </t>
  </si>
  <si>
    <t>Realización y publicación  del seguimiento semestral PQRDS -TUTELAS con corte a 30 de Junio 2021</t>
  </si>
  <si>
    <t xml:space="preserve">Seguimientos PQRDS  - TUTELAS de acuerdo a la información reportada por el Area Juridica </t>
  </si>
  <si>
    <t xml:space="preserve">Presentación de Informe  de seguimiento semestral de F  - D12 y sus Exonerados  </t>
  </si>
  <si>
    <t>Realización  de seguimiento mensual a  infracciones F y D12 (exonerados ) y presentación de Informe semestra con corte a #0 de Junio de 2021</t>
  </si>
  <si>
    <t>Seguimeinto a las infracciones F (embriaguez)-D12 (cambio de servicio) y sus exonerados  con base en la información presentada desde los PATS  a la subgerencia Operativa  y reportada por esta de manera oportuna a  O.C.I</t>
  </si>
  <si>
    <t>Realizar, presentar y publicar la evaluación  de la Gestión por dependencias dirigidas por directivos y asesores , correspondientes a la vigencia 2020</t>
  </si>
  <si>
    <t xml:space="preserve">realización , presentación y publicación del 100% de las  evaluaciones de Gestión por dependencias  </t>
  </si>
  <si>
    <t>Evaluación de gestión por dependencias que lideran directivos y Asesores correspondiente a la Vigencia anterior</t>
  </si>
  <si>
    <t># de mejoras superadas /# de mejoras propuestas en el PM</t>
  </si>
  <si>
    <t xml:space="preserve">Diligenciamiento, Presentación y publicación evaluación FURAG ( C.I) </t>
  </si>
  <si>
    <t>Seguimiento MIPG y diligenciameinto  por competencia del reporte  FURAG</t>
  </si>
  <si>
    <t># de Auditorias efectuadas/ # de auditorias programadas</t>
  </si>
  <si>
    <t>% de cumplimiento en la  presentación y reporte de los informes de competencia de CI</t>
  </si>
  <si>
    <t># de seguimientos realizados al plan de mejoramiento/ Seguimientos al PM reportados a la Contraloria</t>
  </si>
  <si>
    <t>Acompañamiento evidenciado a la campaña de transparencia</t>
  </si>
  <si>
    <t xml:space="preserve">3 informes presentados y publicados de Austeridad y Eficiencia del Gasto público </t>
  </si>
  <si>
    <t># de Informes realizados y publicados en la web / # de Informes AEGP programados</t>
  </si>
  <si>
    <t>Realizar el 100% del seguimiento a acciones de repetición- llamamientos en garantia- Silencios Administrativos (postivos- negativos)-Desacatos para prevenir el daño antijuridico</t>
  </si>
  <si>
    <t xml:space="preserve">   # de Acciones de repetición    trasladadas  al Comité de Control Interno en prevención del daño antijuridico /  #Fallos condenatorios ejecutoriados .              # de Llamamientos en garantía     / # de Fallos condenatorios ejecutoriados                    # de Silencios administrativos con traslado /# de Silencios Administrativos  ejecutoriados                         # de desacatos  con traslado /# de  desacatos.</t>
  </si>
  <si>
    <t>Acciones de prevención al daño antijuridico Seguimiento acciones de repetición, lalmamientos en garantia,Silencios administrativos y desacatos a ordenes judiciales</t>
  </si>
  <si>
    <t>x</t>
  </si>
  <si>
    <t>Evaluación de Desempeño Laboral</t>
  </si>
  <si>
    <t>Medición Clima Organizacional</t>
  </si>
  <si>
    <t>• Diagnóstico sobre las expectativas de la ruta de la felicidad</t>
  </si>
  <si>
    <t>• Encuesta de satisfacción</t>
  </si>
  <si>
    <t>• Sensibilización sobre marketing y servicio al cliente.</t>
  </si>
  <si>
    <t>• Mantener actualizado el portafolio de servicios de la entidad</t>
  </si>
  <si>
    <t>• Realización de INDUCCIONES a toda persona que ingrese a prestar sus servicios al ITBOY</t>
  </si>
  <si>
    <t xml:space="preserve">Preparar la evaluación de desempeño con base en el sistema de evaluación prevista en el ordenamiento jurídico y los objetivos estratégicos institucionales.  </t>
  </si>
  <si>
    <t xml:space="preserve">                                                                                                                                                                                           Instar a la realización oportuna y cumplimiento de cada etapa de la evaluación laboral del desempeño.</t>
  </si>
  <si>
    <t xml:space="preserve"> Implementar el registro de evidencias del cumplimiento o no cumplimiento de los compromisos laborales en el aplicativo EDL-APP.    </t>
  </si>
  <si>
    <t xml:space="preserve">Encuenta periodica semestral </t>
  </si>
  <si>
    <t xml:space="preserve"> Evaluación y tabulación.</t>
  </si>
  <si>
    <t>Sensibilización sobre el código de integridad de la entidad.</t>
  </si>
  <si>
    <t xml:space="preserve">                                                                                                                                                             Suscripción del compromiso de integridad de funcionarios y contratistas.    </t>
  </si>
  <si>
    <t xml:space="preserve">                                                                                                                                Dinamizar al comité de convivencia laboral.</t>
  </si>
  <si>
    <t xml:space="preserve">Atender el 100% de las necesidades contractuales presentadas por las subgerencias y las oficinas asesoras de la entidad, con sujeción al régimen de contratación previsto en la constitución nacional ley 80 del año 1993 ley 1150 de 2007 y el decreto 1082 de 2015, </t>
  </si>
  <si>
    <t xml:space="preserve">(# de vacantes /# de vacantes proveidas *100) </t>
  </si>
  <si>
    <t xml:space="preserve">
• Presentar informe a la OPEC
</t>
  </si>
  <si>
    <t xml:space="preserve">• Formulación del diagnóstico de vacantes </t>
  </si>
  <si>
    <t xml:space="preserve"># de vacantes/# de vacantes proveidas *100) </t>
  </si>
  <si>
    <t xml:space="preserve">
Atender las solicitudes de Comisión, Encargos, Ascensos en atención a los derechos de carrera administrativa.</t>
  </si>
  <si>
    <t xml:space="preserve">
 Instar a la comisión de Personal al cumplimiento de las funciones establecidas por la ley para la vigilancia de las situaciones administrativas que se presten en el ITBOY.
</t>
  </si>
  <si>
    <t xml:space="preserve"># de capacitaciones realizadas/nivel de satisfacción </t>
  </si>
  <si>
    <t>• Aplicación de encuesta de necesidades de capacitación</t>
  </si>
  <si>
    <t xml:space="preserve">
• Ejecución del Plan de Capacitaciones
</t>
  </si>
  <si>
    <t>(# de actividades realizadas/ # de actividades propuestas en el periodo) *100</t>
  </si>
  <si>
    <t xml:space="preserve">• Actividades motivacionales como celebración de cumpleaños de los servidores públicos, conmemoración de género, permiso especial de cumpleaños </t>
  </si>
  <si>
    <t xml:space="preserve">• Área social y familiar como la conmemoración del día del servidor público, </t>
  </si>
  <si>
    <t xml:space="preserve">
• Deportivas y recreativas como diseñar, planear y desarrollar una semana cultural dentro de la entidad, donde se adelanten diferentes actividades de la preferencia de los servidores.
</t>
  </si>
  <si>
    <t>Ruta de la felicidad</t>
  </si>
  <si>
    <t>(# de actividades realizadas de talento humano /#  de actividades propuestas de talento humano en el periodo)*100</t>
  </si>
  <si>
    <t>Formular el PLAN DE ACCION 2021  para subsanar, mejorar los bajos índices en la evaluación FURAG y en los autodiagnósticos  para  el respectivo mejoramiento en la implementación de las políticas de Gestión y desempeño institucional en el marco del MIPG</t>
  </si>
  <si>
    <t>Plan de Acción 2021 formulado para la implementacio´n de MIPG</t>
  </si>
  <si>
    <t>Formular en un 100% el PLAN DE ACCION 2021  para subsanar, mejorar los bajos índices en la evaluación FURAG y en los autodiagnósticos  para  el respectivo mejoramiento en la implementación de las políticas de Gestión y desempeño institucional en el marco del MIPG</t>
  </si>
  <si>
    <t xml:space="preserve">Verificar la aplicación de la metodología de formulación de proyectos establecida en el 100% de los proyectos </t>
  </si>
  <si>
    <t>Realizar 1 capacitación de MIPG</t>
  </si>
  <si>
    <t>Plan de Acción Institucional consolidado en un 100%</t>
  </si>
  <si>
    <t xml:space="preserve">Consolidar cuatrimestralmente  el informe de seguimiento del Plan Anticorrupción y Atención al Ciudadano  </t>
  </si>
  <si>
    <t xml:space="preserve">Subgereicia Admnistrativa </t>
  </si>
  <si>
    <t>Lideres de proceso</t>
  </si>
  <si>
    <t xml:space="preserve">3. Talento humano </t>
  </si>
  <si>
    <t>Lider de prpceso</t>
  </si>
  <si>
    <t>Actualizar los planes institucionales del talento humano en el marco del MIPG.</t>
  </si>
  <si>
    <t xml:space="preserve">Visibilizar y publicitar el ITBOY mendiante la generación de estrategias publicitarias en las redes sociales </t>
  </si>
  <si>
    <t>Realizar diseño de piezas publicitarias entre imgenes poster cuñas de radio y demas piezas graficas,                                                                                                                                                              Realizar piezas graficas con la oferta de trámites del Instituto,                                                      Generación de contenido y apoyo en el manejo de las redes sociales del ITBOY</t>
  </si>
  <si>
    <t>Números de actividades realziadas/ N° actividades</t>
  </si>
  <si>
    <t>Basados en la la guia del proceso de caracterización de grupos de valor,  lograr identificar las necesidades, intereses y caracteristicas de los ususarios que interactuan con el ITBOY</t>
  </si>
  <si>
    <t xml:space="preserve">Realizar en un 100%  la caracterización de usuarios focalizada a mejorar la prestación del servicio </t>
  </si>
  <si>
    <t xml:space="preserve">% de avance en la caracterización de ususarios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</si>
</sst>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i/>
      <sz val="7"/>
      <color theme="1"/>
      <name val="Times New Roman"/>
      <family val="1"/>
    </font>
    <font>
      <i/>
      <sz val="12"/>
      <color theme="1"/>
      <name val="Arial"/>
      <family val="2"/>
    </font>
    <font>
      <u/>
      <sz val="11"/>
      <color theme="10"/>
      <name val="Calibri"/>
      <family val="2"/>
      <scheme val="minor"/>
    </font>
    <font>
      <u/>
      <sz val="11"/>
      <color theme="11"/>
      <name val="Calibri"/>
      <family val="2"/>
      <scheme val="minor"/>
    </font>
    <font>
      <sz val="9"/>
      <color theme="1"/>
      <name val="Calibri"/>
      <family val="2"/>
      <scheme val="minor"/>
    </font>
    <font>
      <sz val="10.5"/>
      <color theme="1"/>
      <name val="Calibri"/>
      <family val="2"/>
      <scheme val="minor"/>
    </font>
    <font>
      <b/>
      <sz val="13"/>
      <color theme="1"/>
      <name val="Calibri"/>
      <family val="2"/>
      <scheme val="minor"/>
    </font>
    <font>
      <sz val="10"/>
      <color theme="1"/>
      <name val="Calibri"/>
      <family val="2"/>
      <scheme val="minor"/>
    </font>
    <font>
      <b/>
      <sz val="11"/>
      <color rgb="FFFF0000"/>
      <name val="Calibri"/>
      <family val="2"/>
      <scheme val="minor"/>
    </font>
    <font>
      <b/>
      <sz val="11"/>
      <color rgb="FF00B050"/>
      <name val="Calibri"/>
      <family val="2"/>
      <scheme val="minor"/>
    </font>
    <font>
      <sz val="11"/>
      <color theme="1"/>
      <name val="Calibri"/>
      <family val="2"/>
      <scheme val="minor"/>
    </font>
    <font>
      <b/>
      <sz val="12"/>
      <color theme="1"/>
      <name val="Arial Rounded MT Bold"/>
      <family val="2"/>
    </font>
    <font>
      <b/>
      <sz val="12"/>
      <name val="Arial Rounded MT Bold"/>
      <family val="2"/>
    </font>
    <font>
      <sz val="16"/>
      <color theme="1"/>
      <name val="Calibri"/>
      <family val="2"/>
      <scheme val="minor"/>
    </font>
    <font>
      <b/>
      <sz val="10"/>
      <color theme="1"/>
      <name val="Calibri"/>
      <family val="2"/>
      <scheme val="minor"/>
    </font>
    <font>
      <b/>
      <sz val="10.5"/>
      <color theme="1"/>
      <name val="Calibri"/>
      <family val="2"/>
      <scheme val="minor"/>
    </font>
    <font>
      <b/>
      <sz val="16"/>
      <color theme="4" tint="-0.249977111117893"/>
      <name val="Calibri"/>
      <family val="2"/>
      <scheme val="minor"/>
    </font>
    <font>
      <b/>
      <sz val="26"/>
      <color theme="0"/>
      <name val="Calibri"/>
      <family val="2"/>
      <scheme val="minor"/>
    </font>
    <font>
      <sz val="10.5"/>
      <color rgb="FFFF0000"/>
      <name val="Calibri"/>
      <family val="2"/>
      <scheme val="minor"/>
    </font>
    <font>
      <b/>
      <sz val="10.5"/>
      <color rgb="FFFF000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0EFF6"/>
        <bgColor indexed="64"/>
      </patternFill>
    </fill>
    <fill>
      <patternFill patternType="solid">
        <fgColor theme="0" tint="-4.9989318521683403E-2"/>
        <bgColor indexed="64"/>
      </patternFill>
    </fill>
    <fill>
      <patternFill patternType="solid">
        <fgColor theme="2"/>
        <bgColor indexed="64"/>
      </patternFill>
    </fill>
    <fill>
      <patternFill patternType="solid">
        <fgColor rgb="FFD2F8C8"/>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92D050"/>
        <bgColor indexed="64"/>
      </patternFill>
    </fill>
    <fill>
      <patternFill patternType="solid">
        <fgColor rgb="FFC1FDA9"/>
        <bgColor indexed="64"/>
      </patternFill>
    </fill>
    <fill>
      <patternFill patternType="solid">
        <fgColor rgb="FFFFFFCC"/>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thin">
        <color auto="1"/>
      </top>
      <bottom/>
      <diagonal/>
    </border>
    <border>
      <left/>
      <right style="thin">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62">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14"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38">
    <xf numFmtId="0" fontId="0" fillId="0" borderId="0" xfId="0"/>
    <xf numFmtId="0" fontId="0" fillId="0" borderId="0" xfId="0" applyAlignment="1">
      <alignment horizontal="center" vertical="center"/>
    </xf>
    <xf numFmtId="0" fontId="3" fillId="0" borderId="0" xfId="0" applyFont="1"/>
    <xf numFmtId="0" fontId="0" fillId="0" borderId="0" xfId="0" applyFont="1"/>
    <xf numFmtId="0" fontId="0" fillId="0" borderId="0" xfId="0" applyBorder="1" applyAlignment="1">
      <alignment horizontal="center" vertical="center" wrapText="1"/>
    </xf>
    <xf numFmtId="0" fontId="2" fillId="0" borderId="0" xfId="0" applyFont="1" applyAlignment="1">
      <alignment horizontal="center" vertical="center"/>
    </xf>
    <xf numFmtId="0" fontId="0" fillId="0" borderId="0" xfId="0" applyBorder="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0" fontId="8" fillId="0" borderId="0" xfId="0" applyFont="1" applyAlignment="1">
      <alignment horizontal="center" vertical="center"/>
    </xf>
    <xf numFmtId="0" fontId="8" fillId="0" borderId="0" xfId="0" applyFont="1" applyBorder="1" applyAlignment="1">
      <alignment horizontal="center" vertical="center"/>
    </xf>
    <xf numFmtId="0" fontId="0" fillId="2" borderId="0" xfId="0" applyFill="1" applyAlignment="1">
      <alignment horizontal="center" vertical="center"/>
    </xf>
    <xf numFmtId="0" fontId="9" fillId="6"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vertical="center" wrapText="1"/>
    </xf>
    <xf numFmtId="0" fontId="9" fillId="10" borderId="1" xfId="0" applyFont="1" applyFill="1" applyBorder="1" applyAlignment="1">
      <alignment horizontal="center" vertical="center" wrapText="1"/>
    </xf>
    <xf numFmtId="0" fontId="9" fillId="10" borderId="1" xfId="0" applyFont="1" applyFill="1" applyBorder="1" applyAlignment="1">
      <alignment vertical="center" wrapText="1"/>
    </xf>
    <xf numFmtId="0" fontId="9" fillId="8" borderId="1" xfId="0" applyFont="1" applyFill="1" applyBorder="1" applyAlignment="1">
      <alignment vertical="center" wrapText="1"/>
    </xf>
    <xf numFmtId="0" fontId="9" fillId="11" borderId="1" xfId="0" applyFont="1" applyFill="1" applyBorder="1" applyAlignment="1">
      <alignment horizontal="center" vertical="center" wrapText="1"/>
    </xf>
    <xf numFmtId="0" fontId="9" fillId="11" borderId="1" xfId="0" applyFont="1" applyFill="1" applyBorder="1" applyAlignment="1">
      <alignment vertical="center" wrapText="1"/>
    </xf>
    <xf numFmtId="0" fontId="9" fillId="13" borderId="1" xfId="0" applyFont="1" applyFill="1" applyBorder="1" applyAlignment="1">
      <alignment horizontal="center" vertical="center"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1" xfId="0" applyFont="1" applyFill="1" applyBorder="1" applyAlignment="1">
      <alignment vertical="center" wrapText="1"/>
    </xf>
    <xf numFmtId="9" fontId="9" fillId="1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2" borderId="1" xfId="0" applyFill="1" applyBorder="1" applyAlignment="1">
      <alignment horizontal="center" vertical="center"/>
    </xf>
    <xf numFmtId="3" fontId="0" fillId="0" borderId="1" xfId="0" applyNumberFormat="1" applyBorder="1"/>
    <xf numFmtId="0" fontId="0" fillId="0" borderId="1" xfId="0" applyBorder="1"/>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0" fontId="18" fillId="6" borderId="1" xfId="0" applyFont="1" applyFill="1" applyBorder="1" applyAlignment="1">
      <alignment horizontal="center" vertical="center"/>
    </xf>
    <xf numFmtId="0" fontId="18" fillId="15" borderId="1" xfId="0" applyFont="1" applyFill="1" applyBorder="1" applyAlignment="1">
      <alignment horizontal="center" vertical="center"/>
    </xf>
    <xf numFmtId="0" fontId="18" fillId="5" borderId="1" xfId="0" applyFont="1" applyFill="1" applyBorder="1" applyAlignment="1">
      <alignment vertical="center"/>
    </xf>
    <xf numFmtId="0" fontId="18" fillId="12" borderId="1" xfId="0" applyFont="1" applyFill="1" applyBorder="1"/>
    <xf numFmtId="0" fontId="18" fillId="4" borderId="1" xfId="0" applyFont="1" applyFill="1" applyBorder="1" applyAlignment="1">
      <alignment horizontal="center" vertical="center"/>
    </xf>
    <xf numFmtId="0" fontId="18" fillId="9" borderId="1" xfId="0" applyFont="1" applyFill="1" applyBorder="1" applyAlignment="1">
      <alignment horizontal="center" vertical="center"/>
    </xf>
    <xf numFmtId="0" fontId="18" fillId="10" borderId="1" xfId="0" applyFont="1" applyFill="1" applyBorder="1" applyAlignment="1">
      <alignment horizontal="center" vertical="center"/>
    </xf>
    <xf numFmtId="0" fontId="18" fillId="8" borderId="1" xfId="0" applyFont="1" applyFill="1" applyBorder="1" applyAlignment="1">
      <alignment vertical="center"/>
    </xf>
    <xf numFmtId="0" fontId="18" fillId="11" borderId="1" xfId="0" applyFont="1" applyFill="1" applyBorder="1" applyAlignment="1">
      <alignment horizontal="center" vertical="center"/>
    </xf>
    <xf numFmtId="0" fontId="18" fillId="11" borderId="1" xfId="0" applyFont="1" applyFill="1" applyBorder="1" applyAlignment="1">
      <alignment vertical="center"/>
    </xf>
    <xf numFmtId="0" fontId="18" fillId="13" borderId="1" xfId="0" applyFont="1" applyFill="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9" fillId="5" borderId="1" xfId="0" applyFont="1" applyFill="1" applyBorder="1" applyAlignment="1">
      <alignment horizontal="center" vertical="center" wrapText="1"/>
    </xf>
    <xf numFmtId="0" fontId="0" fillId="0" borderId="1" xfId="0" applyBorder="1" applyAlignment="1">
      <alignment horizontal="center" vertical="center" wrapText="1"/>
    </xf>
    <xf numFmtId="0" fontId="11" fillId="16" borderId="2" xfId="0" applyFont="1" applyFill="1" applyBorder="1" applyAlignment="1">
      <alignment vertical="center" wrapText="1"/>
    </xf>
    <xf numFmtId="9" fontId="11" fillId="16" borderId="2" xfId="0" applyNumberFormat="1" applyFont="1" applyFill="1" applyBorder="1" applyAlignment="1">
      <alignment vertical="center" wrapText="1"/>
    </xf>
    <xf numFmtId="0" fontId="11" fillId="16" borderId="1" xfId="0" applyFont="1" applyFill="1" applyBorder="1" applyAlignment="1">
      <alignment vertical="center" wrapText="1"/>
    </xf>
    <xf numFmtId="0" fontId="11" fillId="16" borderId="3" xfId="0" applyFont="1" applyFill="1" applyBorder="1" applyAlignment="1">
      <alignment vertical="center" wrapText="1"/>
    </xf>
    <xf numFmtId="0" fontId="17"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3" fontId="17" fillId="0" borderId="1" xfId="0" applyNumberFormat="1" applyFont="1" applyBorder="1" applyAlignment="1">
      <alignment horizontal="center" vertical="center" wrapText="1"/>
    </xf>
    <xf numFmtId="3" fontId="17" fillId="0" borderId="1" xfId="0" applyNumberFormat="1" applyFont="1" applyBorder="1" applyAlignment="1">
      <alignment horizontal="center" vertical="center"/>
    </xf>
    <xf numFmtId="0" fontId="17" fillId="2" borderId="1" xfId="0" applyFont="1" applyFill="1" applyBorder="1" applyAlignment="1">
      <alignment horizontal="center" vertical="center"/>
    </xf>
    <xf numFmtId="0" fontId="18" fillId="18" borderId="1"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10" fillId="18" borderId="1" xfId="0" applyFont="1" applyFill="1" applyBorder="1" applyAlignment="1">
      <alignment horizontal="center" vertical="center"/>
    </xf>
    <xf numFmtId="0" fontId="1" fillId="18" borderId="1" xfId="0" applyFont="1" applyFill="1" applyBorder="1" applyAlignment="1">
      <alignment horizontal="center" vertical="center" wrapText="1"/>
    </xf>
    <xf numFmtId="0" fontId="16" fillId="18" borderId="5" xfId="0" applyFont="1" applyFill="1" applyBorder="1" applyAlignment="1">
      <alignment horizontal="center" vertical="center" wrapText="1"/>
    </xf>
    <xf numFmtId="0" fontId="16" fillId="18" borderId="6" xfId="0" applyFont="1" applyFill="1" applyBorder="1" applyAlignment="1">
      <alignment horizontal="center" vertical="center" wrapText="1"/>
    </xf>
    <xf numFmtId="9" fontId="16" fillId="18" borderId="7" xfId="13" applyFont="1" applyFill="1" applyBorder="1" applyAlignment="1">
      <alignment horizontal="center" vertical="center" wrapText="1"/>
    </xf>
    <xf numFmtId="0" fontId="16" fillId="18" borderId="8" xfId="0" applyFont="1" applyFill="1" applyBorder="1" applyAlignment="1">
      <alignment horizontal="center" vertical="center" wrapText="1"/>
    </xf>
    <xf numFmtId="0" fontId="0" fillId="17" borderId="14" xfId="0" applyFill="1" applyBorder="1" applyAlignment="1">
      <alignment horizontal="center" vertical="center"/>
    </xf>
    <xf numFmtId="0" fontId="0" fillId="17" borderId="15" xfId="0" applyFill="1" applyBorder="1" applyAlignment="1">
      <alignment horizontal="center" vertical="center"/>
    </xf>
    <xf numFmtId="0" fontId="16" fillId="18" borderId="3" xfId="0" applyFont="1" applyFill="1" applyBorder="1" applyAlignment="1">
      <alignment horizontal="center" vertical="center" wrapText="1"/>
    </xf>
    <xf numFmtId="9" fontId="16" fillId="18" borderId="16" xfId="13" applyFont="1" applyFill="1" applyBorder="1" applyAlignment="1">
      <alignment horizontal="center" vertical="center" wrapText="1"/>
    </xf>
    <xf numFmtId="0" fontId="0" fillId="17" borderId="9" xfId="0" applyFill="1" applyBorder="1" applyAlignment="1">
      <alignment horizontal="center" vertical="center"/>
    </xf>
    <xf numFmtId="0" fontId="16" fillId="18" borderId="10" xfId="0" applyFont="1" applyFill="1" applyBorder="1" applyAlignment="1">
      <alignment horizontal="center" vertical="center" wrapText="1"/>
    </xf>
    <xf numFmtId="0" fontId="9" fillId="9" borderId="1" xfId="0" applyFont="1" applyFill="1" applyBorder="1" applyAlignment="1">
      <alignment horizontal="center" vertical="center" wrapText="1"/>
    </xf>
    <xf numFmtId="9" fontId="9" fillId="9" borderId="1" xfId="0"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1" xfId="0" applyFont="1" applyFill="1" applyBorder="1" applyAlignment="1">
      <alignment vertical="center" wrapText="1"/>
    </xf>
    <xf numFmtId="0" fontId="9" fillId="8" borderId="1" xfId="0" applyFont="1" applyFill="1" applyBorder="1" applyAlignment="1">
      <alignment horizontal="center" vertical="center" wrapText="1"/>
    </xf>
    <xf numFmtId="9" fontId="9" fillId="8" borderId="1" xfId="0" applyNumberFormat="1" applyFont="1" applyFill="1" applyBorder="1" applyAlignment="1">
      <alignment horizontal="center" vertical="center" wrapText="1"/>
    </xf>
    <xf numFmtId="0" fontId="0" fillId="0" borderId="0" xfId="0" applyAlignment="1">
      <alignment horizontal="center" vertical="center"/>
    </xf>
    <xf numFmtId="0" fontId="9" fillId="11"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vertical="center" wrapText="1"/>
    </xf>
    <xf numFmtId="0" fontId="9" fillId="7" borderId="1" xfId="0" applyFont="1" applyFill="1" applyBorder="1" applyAlignment="1">
      <alignment horizontal="center" vertical="center" wrapText="1"/>
    </xf>
    <xf numFmtId="9" fontId="17" fillId="0" borderId="1" xfId="0" applyNumberFormat="1" applyFont="1" applyBorder="1" applyAlignment="1">
      <alignment horizontal="center" vertical="center"/>
    </xf>
    <xf numFmtId="0" fontId="17" fillId="2" borderId="1" xfId="0" applyFont="1" applyFill="1" applyBorder="1" applyAlignment="1">
      <alignment vertical="center" wrapText="1"/>
    </xf>
    <xf numFmtId="0" fontId="9" fillId="7" borderId="1"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2" borderId="1" xfId="0" applyFill="1" applyBorder="1" applyAlignment="1">
      <alignment horizontal="center" vertical="center" wrapText="1"/>
    </xf>
    <xf numFmtId="0" fontId="9" fillId="7" borderId="4" xfId="0" applyFont="1" applyFill="1" applyBorder="1" applyAlignment="1">
      <alignment horizontal="center" vertical="center" wrapText="1"/>
    </xf>
    <xf numFmtId="0" fontId="18" fillId="7" borderId="4" xfId="0" applyFont="1" applyFill="1" applyBorder="1" applyAlignment="1">
      <alignment horizontal="center" vertical="center"/>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9" fontId="9" fillId="7" borderId="2" xfId="0" applyNumberFormat="1"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ill="1" applyBorder="1" applyAlignment="1">
      <alignment horizontal="center" vertical="center"/>
    </xf>
    <xf numFmtId="3" fontId="17" fillId="2" borderId="1" xfId="0" applyNumberFormat="1" applyFont="1" applyFill="1" applyBorder="1" applyAlignment="1">
      <alignment horizontal="center" vertical="center" wrapText="1"/>
    </xf>
    <xf numFmtId="3" fontId="17" fillId="2" borderId="1" xfId="0" applyNumberFormat="1" applyFont="1" applyFill="1" applyBorder="1" applyAlignment="1">
      <alignment horizontal="center" vertical="center"/>
    </xf>
    <xf numFmtId="9" fontId="0" fillId="2" borderId="1" xfId="0" applyNumberFormat="1" applyFill="1" applyBorder="1" applyAlignment="1">
      <alignment horizontal="center" vertical="center"/>
    </xf>
    <xf numFmtId="9" fontId="0" fillId="2" borderId="1" xfId="0" applyNumberFormat="1" applyFill="1" applyBorder="1" applyAlignment="1">
      <alignment horizontal="center" vertical="center" wrapText="1"/>
    </xf>
    <xf numFmtId="164" fontId="0" fillId="2" borderId="1" xfId="0" applyNumberFormat="1" applyFill="1" applyBorder="1" applyAlignment="1">
      <alignment horizontal="center" vertical="center" wrapText="1"/>
    </xf>
    <xf numFmtId="164" fontId="0" fillId="2" borderId="1" xfId="0" applyNumberFormat="1" applyFill="1" applyBorder="1" applyAlignment="1">
      <alignment horizontal="center" vertical="center"/>
    </xf>
    <xf numFmtId="1" fontId="0" fillId="2" borderId="1" xfId="0" applyNumberFormat="1"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horizontal="center" vertical="center"/>
    </xf>
    <xf numFmtId="0" fontId="9" fillId="19"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0" fillId="7" borderId="3"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18"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18" fillId="7" borderId="4" xfId="0" applyFont="1" applyFill="1" applyBorder="1" applyAlignment="1">
      <alignment horizontal="center" vertical="center"/>
    </xf>
    <xf numFmtId="9" fontId="9" fillId="7" borderId="2" xfId="0" applyNumberFormat="1" applyFont="1" applyFill="1" applyBorder="1" applyAlignment="1">
      <alignment horizontal="center" vertical="center" wrapText="1"/>
    </xf>
    <xf numFmtId="9" fontId="9" fillId="7" borderId="4" xfId="0" applyNumberFormat="1" applyFont="1" applyFill="1" applyBorder="1" applyAlignment="1">
      <alignment horizontal="center" vertical="center" wrapText="1"/>
    </xf>
    <xf numFmtId="9" fontId="9" fillId="7" borderId="3" xfId="0" applyNumberFormat="1" applyFont="1" applyFill="1" applyBorder="1" applyAlignment="1">
      <alignment horizontal="center" vertical="center" wrapText="1"/>
    </xf>
    <xf numFmtId="0" fontId="9" fillId="11" borderId="17"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9" fillId="13" borderId="17" xfId="0" applyFont="1" applyFill="1" applyBorder="1" applyAlignment="1">
      <alignment horizontal="center" vertical="center" wrapText="1"/>
    </xf>
    <xf numFmtId="0" fontId="9" fillId="13" borderId="15"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9" fontId="0" fillId="2" borderId="2" xfId="0" applyNumberForma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9" fontId="0" fillId="2" borderId="2" xfId="0" applyNumberFormat="1" applyFill="1" applyBorder="1" applyAlignment="1">
      <alignment horizontal="center" vertical="center"/>
    </xf>
    <xf numFmtId="0" fontId="0" fillId="2" borderId="2" xfId="0" applyFill="1" applyBorder="1" applyAlignment="1">
      <alignment horizontal="center" vertical="center"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9" fontId="17" fillId="2" borderId="2" xfId="0"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9" fontId="17" fillId="2" borderId="2"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4"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14" borderId="2" xfId="0"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9" fillId="5" borderId="17"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11" fillId="16" borderId="17" xfId="0" applyFont="1" applyFill="1" applyBorder="1" applyAlignment="1">
      <alignment horizontal="center" vertical="center" wrapText="1"/>
    </xf>
    <xf numFmtId="0" fontId="11" fillId="16" borderId="1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8" fillId="14" borderId="2" xfId="0" applyFont="1" applyFill="1" applyBorder="1" applyAlignment="1">
      <alignment horizontal="center" vertical="center"/>
    </xf>
    <xf numFmtId="0" fontId="18" fillId="14" borderId="3" xfId="0" applyFont="1" applyFill="1" applyBorder="1" applyAlignment="1">
      <alignment horizontal="center" vertical="center"/>
    </xf>
    <xf numFmtId="0" fontId="18" fillId="14" borderId="4" xfId="0" applyFont="1" applyFill="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9" fillId="6"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21" fillId="17" borderId="9" xfId="0" applyFont="1" applyFill="1" applyBorder="1" applyAlignment="1">
      <alignment horizontal="right" vertical="center"/>
    </xf>
    <xf numFmtId="0" fontId="21" fillId="17" borderId="0" xfId="0" applyFont="1" applyFill="1" applyBorder="1" applyAlignment="1">
      <alignment horizontal="right" vertical="center"/>
    </xf>
    <xf numFmtId="0" fontId="15" fillId="3"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9" fontId="9" fillId="7"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0" fontId="18" fillId="6" borderId="1" xfId="0" applyFont="1" applyFill="1" applyBorder="1" applyAlignment="1">
      <alignment horizontal="center" vertical="center"/>
    </xf>
    <xf numFmtId="0" fontId="18" fillId="0" borderId="1" xfId="0" applyFont="1" applyBorder="1" applyAlignment="1">
      <alignment horizontal="center" vertical="center"/>
    </xf>
    <xf numFmtId="0" fontId="10" fillId="18" borderId="17" xfId="0" applyFont="1" applyFill="1" applyBorder="1" applyAlignment="1">
      <alignment horizontal="center" vertical="center" wrapText="1"/>
    </xf>
    <xf numFmtId="0" fontId="10" fillId="18" borderId="1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7" xfId="0" applyFont="1" applyFill="1" applyBorder="1" applyAlignment="1">
      <alignment horizontal="center" vertical="top" wrapText="1"/>
    </xf>
    <xf numFmtId="0" fontId="9" fillId="4" borderId="15" xfId="0" applyFont="1" applyFill="1" applyBorder="1" applyAlignment="1">
      <alignment horizontal="center" vertical="top" wrapText="1"/>
    </xf>
    <xf numFmtId="0" fontId="9" fillId="8" borderId="17"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9" borderId="15" xfId="0" applyFont="1" applyFill="1" applyBorder="1" applyAlignment="1">
      <alignment horizontal="center" vertical="center" wrapText="1"/>
    </xf>
    <xf numFmtId="9" fontId="11" fillId="10" borderId="17" xfId="0" applyNumberFormat="1" applyFont="1" applyFill="1" applyBorder="1" applyAlignment="1">
      <alignment horizontal="center" vertical="center" wrapText="1"/>
    </xf>
    <xf numFmtId="9" fontId="11" fillId="10" borderId="15" xfId="0" applyNumberFormat="1" applyFont="1" applyFill="1" applyBorder="1" applyAlignment="1">
      <alignment horizontal="center" vertical="center" wrapText="1"/>
    </xf>
    <xf numFmtId="0" fontId="9" fillId="19" borderId="17" xfId="0" applyFont="1" applyFill="1" applyBorder="1" applyAlignment="1">
      <alignment horizontal="center" vertical="center" wrapText="1"/>
    </xf>
    <xf numFmtId="0" fontId="9" fillId="19" borderId="15" xfId="0" applyFont="1" applyFill="1" applyBorder="1" applyAlignment="1">
      <alignment horizontal="center" vertical="center" wrapText="1"/>
    </xf>
    <xf numFmtId="0" fontId="0" fillId="0" borderId="1" xfId="0" applyBorder="1" applyAlignment="1">
      <alignment horizontal="center"/>
    </xf>
    <xf numFmtId="9" fontId="0" fillId="2" borderId="4" xfId="0" applyNumberFormat="1" applyFill="1" applyBorder="1" applyAlignment="1">
      <alignment horizontal="center" vertical="center"/>
    </xf>
    <xf numFmtId="0" fontId="0" fillId="2" borderId="4" xfId="0" applyNumberFormat="1" applyFill="1" applyBorder="1" applyAlignment="1">
      <alignment horizontal="center" vertical="center"/>
    </xf>
  </cellXfs>
  <cellStyles count="62">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14"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38"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Normal" xfId="0" builtinId="0"/>
    <cellStyle name="Porcentaje" xfId="13" builtinId="5"/>
  </cellStyles>
  <dxfs count="0"/>
  <tableStyles count="0" defaultTableStyle="TableStyleMedium2" defaultPivotStyle="PivotStyleLight16"/>
  <colors>
    <mruColors>
      <color rgb="FFFFCC99"/>
      <color rgb="FFFFFFCC"/>
      <color rgb="FFFFCCFF"/>
      <color rgb="FFFFCCCC"/>
      <color rgb="FFB0EFF6"/>
      <color rgb="FFABFBBE"/>
      <color rgb="FFD2F8C8"/>
      <color rgb="FFC1FDA9"/>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54428</xdr:colOff>
      <xdr:row>1</xdr:row>
      <xdr:rowOff>122464</xdr:rowOff>
    </xdr:from>
    <xdr:to>
      <xdr:col>3</xdr:col>
      <xdr:colOff>830036</xdr:colOff>
      <xdr:row>2</xdr:row>
      <xdr:rowOff>186417</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785" y="312964"/>
          <a:ext cx="2612572" cy="948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wnloads/PLAN%20DE%20ACCI&#211;N%202020%20AJUSTADOS%20POR%20PANDEMIA/Plan%20de%20Accioi&#768;n%202020%20Versi&#243;n2%20Integrando%20al%20Decreto%20612%20de%202018%20(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imensión MiPG"/>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26"/>
  <sheetViews>
    <sheetView tabSelected="1" zoomScale="70" zoomScaleNormal="70" zoomScalePageLayoutView="90" workbookViewId="0">
      <pane xSplit="1" ySplit="4" topLeftCell="D5" activePane="bottomRight" state="frozen"/>
      <selection pane="topRight" activeCell="B1" sqref="B1"/>
      <selection pane="bottomLeft" activeCell="A4" sqref="A4"/>
      <selection pane="bottomRight" activeCell="I1" sqref="I1"/>
    </sheetView>
  </sheetViews>
  <sheetFormatPr baseColWidth="10" defaultColWidth="10.85546875" defaultRowHeight="15" x14ac:dyDescent="0.25"/>
  <cols>
    <col min="1" max="1" width="4.5703125" style="54" customWidth="1"/>
    <col min="2" max="2" width="16" style="1" customWidth="1"/>
    <col min="3" max="3" width="14.7109375" style="8" customWidth="1"/>
    <col min="4" max="4" width="17.5703125" style="1" customWidth="1"/>
    <col min="5" max="5" width="16.42578125" style="1" customWidth="1"/>
    <col min="6" max="6" width="20" style="1" customWidth="1"/>
    <col min="7" max="7" width="27.42578125" style="9" customWidth="1"/>
    <col min="8" max="8" width="20.28515625" style="1" customWidth="1"/>
    <col min="9" max="9" width="20.85546875" style="87" customWidth="1"/>
    <col min="10" max="10" width="59.42578125" style="1" customWidth="1"/>
    <col min="11" max="11" width="25" style="1" customWidth="1"/>
    <col min="12" max="12" width="13.28515625" style="1" customWidth="1"/>
    <col min="13" max="13" width="10.85546875" style="1" customWidth="1"/>
    <col min="14" max="23" width="10.85546875" style="1"/>
    <col min="24" max="24" width="16.5703125" style="1" customWidth="1"/>
    <col min="25" max="16384" width="10.85546875" style="1"/>
  </cols>
  <sheetData>
    <row r="2" spans="1:26" ht="69.75" customHeight="1" x14ac:dyDescent="0.25">
      <c r="A2" s="196" t="s">
        <v>138</v>
      </c>
      <c r="B2" s="196"/>
      <c r="C2" s="196"/>
      <c r="D2" s="196"/>
      <c r="E2" s="196"/>
      <c r="F2" s="196"/>
      <c r="G2" s="196"/>
      <c r="H2" s="196"/>
      <c r="I2" s="196"/>
      <c r="J2" s="196"/>
      <c r="K2" s="196"/>
      <c r="L2" s="79"/>
      <c r="M2" s="79"/>
      <c r="N2" s="79"/>
      <c r="O2" s="75"/>
      <c r="P2" s="75"/>
      <c r="Q2" s="75"/>
      <c r="R2" s="75"/>
      <c r="S2" s="75"/>
      <c r="T2" s="75"/>
      <c r="U2" s="75"/>
      <c r="V2" s="75"/>
      <c r="W2" s="75"/>
      <c r="X2" s="75"/>
      <c r="Y2" s="75"/>
      <c r="Z2" s="76"/>
    </row>
    <row r="3" spans="1:26" ht="18.75" customHeight="1" thickBot="1" x14ac:dyDescent="0.3">
      <c r="A3" s="197"/>
      <c r="B3" s="197"/>
      <c r="C3" s="197"/>
      <c r="D3" s="197"/>
      <c r="E3" s="197"/>
      <c r="F3" s="197"/>
      <c r="G3" s="197"/>
      <c r="H3" s="197"/>
      <c r="I3" s="197"/>
      <c r="J3" s="197"/>
      <c r="K3" s="197"/>
      <c r="L3" s="198" t="s">
        <v>139</v>
      </c>
      <c r="M3" s="198"/>
      <c r="N3" s="198"/>
      <c r="O3" s="194" t="s">
        <v>140</v>
      </c>
      <c r="P3" s="194"/>
      <c r="Q3" s="195"/>
      <c r="R3" s="193" t="s">
        <v>141</v>
      </c>
      <c r="S3" s="194"/>
      <c r="T3" s="195"/>
      <c r="U3" s="193" t="s">
        <v>142</v>
      </c>
      <c r="V3" s="194"/>
      <c r="W3" s="195"/>
      <c r="X3" s="193" t="s">
        <v>143</v>
      </c>
      <c r="Y3" s="194"/>
      <c r="Z3" s="195"/>
    </row>
    <row r="4" spans="1:26" s="5" customFormat="1" ht="141.75" customHeight="1" x14ac:dyDescent="0.25">
      <c r="A4" s="67" t="s">
        <v>0</v>
      </c>
      <c r="B4" s="68" t="s">
        <v>5</v>
      </c>
      <c r="C4" s="68" t="s">
        <v>4</v>
      </c>
      <c r="D4" s="68" t="s">
        <v>1</v>
      </c>
      <c r="E4" s="68" t="s">
        <v>71</v>
      </c>
      <c r="F4" s="68" t="s">
        <v>2</v>
      </c>
      <c r="G4" s="68" t="s">
        <v>150</v>
      </c>
      <c r="H4" s="69" t="s">
        <v>6</v>
      </c>
      <c r="I4" s="205" t="s">
        <v>3</v>
      </c>
      <c r="J4" s="206"/>
      <c r="K4" s="70" t="s">
        <v>69</v>
      </c>
      <c r="L4" s="80" t="s">
        <v>144</v>
      </c>
      <c r="M4" s="77" t="s">
        <v>145</v>
      </c>
      <c r="N4" s="78" t="s">
        <v>146</v>
      </c>
      <c r="O4" s="71" t="s">
        <v>144</v>
      </c>
      <c r="P4" s="72" t="s">
        <v>145</v>
      </c>
      <c r="Q4" s="73" t="s">
        <v>146</v>
      </c>
      <c r="R4" s="71" t="s">
        <v>144</v>
      </c>
      <c r="S4" s="72" t="s">
        <v>145</v>
      </c>
      <c r="T4" s="73" t="s">
        <v>146</v>
      </c>
      <c r="U4" s="71" t="s">
        <v>144</v>
      </c>
      <c r="V4" s="72" t="s">
        <v>145</v>
      </c>
      <c r="W4" s="73" t="s">
        <v>146</v>
      </c>
      <c r="X4" s="74" t="s">
        <v>144</v>
      </c>
      <c r="Y4" s="72" t="s">
        <v>145</v>
      </c>
      <c r="Z4" s="73" t="s">
        <v>146</v>
      </c>
    </row>
    <row r="5" spans="1:26" ht="93.75" customHeight="1" x14ac:dyDescent="0.25">
      <c r="A5" s="41">
        <v>1</v>
      </c>
      <c r="B5" s="17" t="s">
        <v>48</v>
      </c>
      <c r="C5" s="18" t="s">
        <v>53</v>
      </c>
      <c r="D5" s="29" t="s">
        <v>36</v>
      </c>
      <c r="E5" s="29" t="s">
        <v>7</v>
      </c>
      <c r="F5" s="29" t="s">
        <v>61</v>
      </c>
      <c r="G5" s="29" t="s">
        <v>169</v>
      </c>
      <c r="H5" s="29" t="s">
        <v>250</v>
      </c>
      <c r="I5" s="207" t="s">
        <v>242</v>
      </c>
      <c r="J5" s="208"/>
      <c r="K5" s="29" t="s">
        <v>47</v>
      </c>
      <c r="L5" s="63">
        <v>337</v>
      </c>
      <c r="M5" s="40"/>
      <c r="N5" s="61"/>
      <c r="O5" s="61">
        <v>347</v>
      </c>
      <c r="P5" s="61"/>
      <c r="Q5" s="61"/>
      <c r="R5" s="61">
        <v>337</v>
      </c>
      <c r="S5" s="61"/>
      <c r="T5" s="61"/>
      <c r="U5" s="61">
        <v>337</v>
      </c>
      <c r="V5" s="61"/>
      <c r="W5" s="61"/>
      <c r="X5" s="61">
        <f>L5+O5+R5+U5</f>
        <v>1358</v>
      </c>
      <c r="Y5" s="61"/>
      <c r="Z5" s="61"/>
    </row>
    <row r="6" spans="1:26" ht="94.5" customHeight="1" x14ac:dyDescent="0.25">
      <c r="A6" s="41">
        <v>2</v>
      </c>
      <c r="B6" s="17" t="s">
        <v>48</v>
      </c>
      <c r="C6" s="18" t="s">
        <v>53</v>
      </c>
      <c r="D6" s="29" t="s">
        <v>36</v>
      </c>
      <c r="E6" s="17" t="s">
        <v>7</v>
      </c>
      <c r="F6" s="17" t="s">
        <v>61</v>
      </c>
      <c r="G6" s="29" t="s">
        <v>168</v>
      </c>
      <c r="H6" s="29" t="s">
        <v>248</v>
      </c>
      <c r="I6" s="207" t="s">
        <v>75</v>
      </c>
      <c r="J6" s="208"/>
      <c r="K6" s="29" t="s">
        <v>47</v>
      </c>
      <c r="L6" s="63">
        <v>1600</v>
      </c>
      <c r="M6" s="61"/>
      <c r="N6" s="61"/>
      <c r="O6" s="61">
        <v>1600</v>
      </c>
      <c r="P6" s="61"/>
      <c r="Q6" s="61"/>
      <c r="R6" s="61">
        <v>1600</v>
      </c>
      <c r="S6" s="61"/>
      <c r="T6" s="61"/>
      <c r="U6" s="61">
        <v>1600</v>
      </c>
      <c r="V6" s="61"/>
      <c r="W6" s="61"/>
      <c r="X6" s="61">
        <f>L6+O6+R6+U6</f>
        <v>6400</v>
      </c>
      <c r="Y6" s="61"/>
      <c r="Z6" s="61"/>
    </row>
    <row r="7" spans="1:26" ht="24" customHeight="1" x14ac:dyDescent="0.25">
      <c r="A7" s="204">
        <v>3</v>
      </c>
      <c r="B7" s="162" t="s">
        <v>48</v>
      </c>
      <c r="C7" s="162" t="s">
        <v>53</v>
      </c>
      <c r="D7" s="162" t="s">
        <v>36</v>
      </c>
      <c r="E7" s="162" t="s">
        <v>7</v>
      </c>
      <c r="F7" s="162" t="s">
        <v>56</v>
      </c>
      <c r="G7" s="189" t="s">
        <v>165</v>
      </c>
      <c r="H7" s="192" t="s">
        <v>249</v>
      </c>
      <c r="I7" s="209" t="s">
        <v>129</v>
      </c>
      <c r="J7" s="210"/>
      <c r="K7" s="162" t="s">
        <v>47</v>
      </c>
      <c r="L7" s="199">
        <v>663</v>
      </c>
      <c r="M7" s="185"/>
      <c r="N7" s="185"/>
      <c r="O7" s="185">
        <v>663</v>
      </c>
      <c r="P7" s="185"/>
      <c r="Q7" s="185"/>
      <c r="R7" s="185">
        <v>663</v>
      </c>
      <c r="S7" s="185"/>
      <c r="T7" s="185"/>
      <c r="U7" s="185">
        <v>663</v>
      </c>
      <c r="V7" s="185"/>
      <c r="W7" s="185"/>
      <c r="X7" s="185">
        <f>L7+O7+R7+U7</f>
        <v>2652</v>
      </c>
      <c r="Y7" s="185"/>
      <c r="Z7" s="185"/>
    </row>
    <row r="8" spans="1:26" ht="20.25" customHeight="1" x14ac:dyDescent="0.25">
      <c r="A8" s="204"/>
      <c r="B8" s="162"/>
      <c r="C8" s="162"/>
      <c r="D8" s="162"/>
      <c r="E8" s="162"/>
      <c r="F8" s="162"/>
      <c r="G8" s="190"/>
      <c r="H8" s="192"/>
      <c r="I8" s="211"/>
      <c r="J8" s="212"/>
      <c r="K8" s="162"/>
      <c r="L8" s="199"/>
      <c r="M8" s="186"/>
      <c r="N8" s="186"/>
      <c r="O8" s="186"/>
      <c r="P8" s="186"/>
      <c r="Q8" s="186"/>
      <c r="R8" s="186"/>
      <c r="S8" s="186"/>
      <c r="T8" s="186"/>
      <c r="U8" s="186"/>
      <c r="V8" s="186"/>
      <c r="W8" s="186"/>
      <c r="X8" s="186"/>
      <c r="Y8" s="186"/>
      <c r="Z8" s="186"/>
    </row>
    <row r="9" spans="1:26" ht="39.75" customHeight="1" x14ac:dyDescent="0.25">
      <c r="A9" s="204"/>
      <c r="B9" s="162"/>
      <c r="C9" s="162"/>
      <c r="D9" s="162"/>
      <c r="E9" s="162"/>
      <c r="F9" s="162"/>
      <c r="G9" s="191"/>
      <c r="H9" s="192"/>
      <c r="I9" s="213"/>
      <c r="J9" s="214"/>
      <c r="K9" s="162"/>
      <c r="L9" s="199"/>
      <c r="M9" s="187"/>
      <c r="N9" s="187"/>
      <c r="O9" s="187"/>
      <c r="P9" s="187"/>
      <c r="Q9" s="187"/>
      <c r="R9" s="187"/>
      <c r="S9" s="187"/>
      <c r="T9" s="187"/>
      <c r="U9" s="187"/>
      <c r="V9" s="187"/>
      <c r="W9" s="187"/>
      <c r="X9" s="187"/>
      <c r="Y9" s="187"/>
      <c r="Z9" s="187"/>
    </row>
    <row r="10" spans="1:26" ht="94.5" customHeight="1" x14ac:dyDescent="0.25">
      <c r="A10" s="42">
        <v>4</v>
      </c>
      <c r="B10" s="12" t="s">
        <v>48</v>
      </c>
      <c r="C10" s="12" t="s">
        <v>53</v>
      </c>
      <c r="D10" s="12" t="s">
        <v>37</v>
      </c>
      <c r="E10" s="12" t="s">
        <v>7</v>
      </c>
      <c r="F10" s="12" t="s">
        <v>56</v>
      </c>
      <c r="G10" s="12" t="s">
        <v>166</v>
      </c>
      <c r="H10" s="12" t="s">
        <v>251</v>
      </c>
      <c r="I10" s="215" t="s">
        <v>76</v>
      </c>
      <c r="J10" s="216"/>
      <c r="K10" s="12" t="s">
        <v>47</v>
      </c>
      <c r="L10" s="61">
        <v>30</v>
      </c>
      <c r="M10" s="61"/>
      <c r="N10" s="61"/>
      <c r="O10" s="61">
        <v>47</v>
      </c>
      <c r="P10" s="61"/>
      <c r="Q10" s="61"/>
      <c r="R10" s="61">
        <v>40</v>
      </c>
      <c r="S10" s="61"/>
      <c r="T10" s="61"/>
      <c r="U10" s="61">
        <v>40</v>
      </c>
      <c r="V10" s="61"/>
      <c r="W10" s="61"/>
      <c r="X10" s="61">
        <f>L10+O10+R10+U10</f>
        <v>157</v>
      </c>
      <c r="Y10" s="61"/>
      <c r="Z10" s="61"/>
    </row>
    <row r="11" spans="1:26" ht="49.5" customHeight="1" x14ac:dyDescent="0.25">
      <c r="A11" s="203">
        <v>5</v>
      </c>
      <c r="B11" s="188" t="s">
        <v>48</v>
      </c>
      <c r="C11" s="188" t="s">
        <v>53</v>
      </c>
      <c r="D11" s="188" t="s">
        <v>37</v>
      </c>
      <c r="E11" s="188" t="s">
        <v>7</v>
      </c>
      <c r="F11" s="188" t="s">
        <v>56</v>
      </c>
      <c r="G11" s="188" t="s">
        <v>167</v>
      </c>
      <c r="H11" s="188" t="s">
        <v>252</v>
      </c>
      <c r="I11" s="217" t="s">
        <v>77</v>
      </c>
      <c r="J11" s="218"/>
      <c r="K11" s="188" t="s">
        <v>47</v>
      </c>
      <c r="L11" s="200">
        <v>1</v>
      </c>
      <c r="M11" s="185"/>
      <c r="N11" s="185"/>
      <c r="O11" s="185">
        <v>2</v>
      </c>
      <c r="P11" s="185"/>
      <c r="Q11" s="185"/>
      <c r="R11" s="185">
        <v>2</v>
      </c>
      <c r="S11" s="185"/>
      <c r="T11" s="185"/>
      <c r="U11" s="185">
        <v>0</v>
      </c>
      <c r="V11" s="185"/>
      <c r="W11" s="185"/>
      <c r="X11" s="185">
        <f>L11+O11+R11+U11</f>
        <v>5</v>
      </c>
      <c r="Y11" s="185"/>
      <c r="Z11" s="185"/>
    </row>
    <row r="12" spans="1:26" ht="56.25" customHeight="1" x14ac:dyDescent="0.25">
      <c r="A12" s="203"/>
      <c r="B12" s="188"/>
      <c r="C12" s="188"/>
      <c r="D12" s="188"/>
      <c r="E12" s="188"/>
      <c r="F12" s="188"/>
      <c r="G12" s="188"/>
      <c r="H12" s="188"/>
      <c r="I12" s="219"/>
      <c r="J12" s="220"/>
      <c r="K12" s="188"/>
      <c r="L12" s="200"/>
      <c r="M12" s="187"/>
      <c r="N12" s="187"/>
      <c r="O12" s="187"/>
      <c r="P12" s="187"/>
      <c r="Q12" s="187"/>
      <c r="R12" s="187"/>
      <c r="S12" s="187"/>
      <c r="T12" s="187"/>
      <c r="U12" s="187"/>
      <c r="V12" s="187"/>
      <c r="W12" s="187"/>
      <c r="X12" s="187"/>
      <c r="Y12" s="187"/>
      <c r="Z12" s="187"/>
    </row>
    <row r="13" spans="1:26" ht="84" customHeight="1" x14ac:dyDescent="0.25">
      <c r="A13" s="42">
        <v>6</v>
      </c>
      <c r="B13" s="12" t="s">
        <v>48</v>
      </c>
      <c r="C13" s="12" t="s">
        <v>53</v>
      </c>
      <c r="D13" s="12" t="s">
        <v>37</v>
      </c>
      <c r="E13" s="12" t="s">
        <v>7</v>
      </c>
      <c r="F13" s="12" t="s">
        <v>56</v>
      </c>
      <c r="G13" s="12" t="s">
        <v>170</v>
      </c>
      <c r="H13" s="12" t="s">
        <v>253</v>
      </c>
      <c r="I13" s="215" t="s">
        <v>78</v>
      </c>
      <c r="J13" s="216"/>
      <c r="K13" s="12" t="s">
        <v>47</v>
      </c>
      <c r="L13" s="40">
        <v>0</v>
      </c>
      <c r="M13" s="61"/>
      <c r="N13" s="61"/>
      <c r="O13" s="61">
        <v>8</v>
      </c>
      <c r="P13" s="61"/>
      <c r="Q13" s="61"/>
      <c r="R13" s="61">
        <v>20</v>
      </c>
      <c r="S13" s="61"/>
      <c r="T13" s="61"/>
      <c r="U13" s="61">
        <v>20</v>
      </c>
      <c r="V13" s="61"/>
      <c r="W13" s="61"/>
      <c r="X13" s="61">
        <f>L13+O13+R13+U13</f>
        <v>48</v>
      </c>
      <c r="Y13" s="61"/>
      <c r="Z13" s="61"/>
    </row>
    <row r="14" spans="1:26" ht="84.75" customHeight="1" x14ac:dyDescent="0.25">
      <c r="A14" s="42">
        <v>7</v>
      </c>
      <c r="B14" s="12" t="s">
        <v>48</v>
      </c>
      <c r="C14" s="12" t="s">
        <v>53</v>
      </c>
      <c r="D14" s="12" t="s">
        <v>37</v>
      </c>
      <c r="E14" s="12" t="s">
        <v>7</v>
      </c>
      <c r="F14" s="12" t="s">
        <v>56</v>
      </c>
      <c r="G14" s="12" t="s">
        <v>171</v>
      </c>
      <c r="H14" s="12" t="s">
        <v>254</v>
      </c>
      <c r="I14" s="215" t="s">
        <v>79</v>
      </c>
      <c r="J14" s="216"/>
      <c r="K14" s="12" t="s">
        <v>47</v>
      </c>
      <c r="L14" s="64">
        <v>10000</v>
      </c>
      <c r="M14" s="61"/>
      <c r="N14" s="61"/>
      <c r="O14" s="65">
        <v>16000</v>
      </c>
      <c r="P14" s="61"/>
      <c r="Q14" s="61"/>
      <c r="R14" s="65">
        <v>15500</v>
      </c>
      <c r="S14" s="61"/>
      <c r="T14" s="61"/>
      <c r="U14" s="65">
        <v>17000</v>
      </c>
      <c r="V14" s="61"/>
      <c r="W14" s="61"/>
      <c r="X14" s="65">
        <f>L14+O14+R14+U14</f>
        <v>58500</v>
      </c>
      <c r="Y14" s="61"/>
      <c r="Z14" s="61"/>
    </row>
    <row r="15" spans="1:26" s="11" customFormat="1" ht="84.75" customHeight="1" x14ac:dyDescent="0.25">
      <c r="A15" s="43">
        <v>8</v>
      </c>
      <c r="B15" s="30" t="s">
        <v>48</v>
      </c>
      <c r="C15" s="30" t="s">
        <v>53</v>
      </c>
      <c r="D15" s="30" t="s">
        <v>37</v>
      </c>
      <c r="E15" s="30" t="s">
        <v>7</v>
      </c>
      <c r="F15" s="30" t="s">
        <v>56</v>
      </c>
      <c r="G15" s="30" t="s">
        <v>172</v>
      </c>
      <c r="H15" s="30" t="s">
        <v>255</v>
      </c>
      <c r="I15" s="221" t="s">
        <v>79</v>
      </c>
      <c r="J15" s="222"/>
      <c r="K15" s="30" t="s">
        <v>47</v>
      </c>
      <c r="L15" s="62">
        <v>0</v>
      </c>
      <c r="M15" s="66"/>
      <c r="N15" s="66"/>
      <c r="O15" s="66">
        <v>0</v>
      </c>
      <c r="P15" s="66"/>
      <c r="Q15" s="66"/>
      <c r="R15" s="66">
        <v>1</v>
      </c>
      <c r="S15" s="66"/>
      <c r="T15" s="66"/>
      <c r="U15" s="66">
        <v>0</v>
      </c>
      <c r="V15" s="66"/>
      <c r="W15" s="66"/>
      <c r="X15" s="65">
        <f>L15+O15+R15+U15</f>
        <v>1</v>
      </c>
      <c r="Y15" s="66"/>
      <c r="Z15" s="66"/>
    </row>
    <row r="16" spans="1:26" ht="150.75" customHeight="1" x14ac:dyDescent="0.25">
      <c r="A16" s="44">
        <v>9</v>
      </c>
      <c r="B16" s="13" t="s">
        <v>80</v>
      </c>
      <c r="C16" s="13" t="s">
        <v>53</v>
      </c>
      <c r="D16" s="13" t="s">
        <v>43</v>
      </c>
      <c r="E16" s="13" t="s">
        <v>7</v>
      </c>
      <c r="F16" s="13" t="s">
        <v>54</v>
      </c>
      <c r="G16" s="13" t="s">
        <v>173</v>
      </c>
      <c r="H16" s="14" t="s">
        <v>256</v>
      </c>
      <c r="I16" s="169" t="s">
        <v>238</v>
      </c>
      <c r="J16" s="170"/>
      <c r="K16" s="14" t="s">
        <v>70</v>
      </c>
      <c r="L16" s="91">
        <v>0.5</v>
      </c>
      <c r="M16" s="28"/>
      <c r="N16" s="28"/>
      <c r="O16" s="91">
        <v>0.25</v>
      </c>
      <c r="P16" s="28"/>
      <c r="Q16" s="28"/>
      <c r="R16" s="91">
        <v>0.25</v>
      </c>
      <c r="S16" s="28"/>
      <c r="T16" s="28"/>
      <c r="U16" s="28"/>
      <c r="V16" s="28"/>
      <c r="W16" s="28"/>
      <c r="X16" s="94">
        <f>L16+O16+R16+U16</f>
        <v>1</v>
      </c>
      <c r="Y16" s="28"/>
      <c r="Z16" s="28"/>
    </row>
    <row r="17" spans="1:26" ht="177" customHeight="1" x14ac:dyDescent="0.25">
      <c r="A17" s="44">
        <v>11</v>
      </c>
      <c r="B17" s="13" t="s">
        <v>80</v>
      </c>
      <c r="C17" s="13" t="s">
        <v>53</v>
      </c>
      <c r="D17" s="13" t="s">
        <v>43</v>
      </c>
      <c r="E17" s="13" t="s">
        <v>7</v>
      </c>
      <c r="F17" s="13" t="s">
        <v>54</v>
      </c>
      <c r="G17" s="13" t="s">
        <v>130</v>
      </c>
      <c r="H17" s="14" t="s">
        <v>257</v>
      </c>
      <c r="I17" s="169" t="s">
        <v>131</v>
      </c>
      <c r="J17" s="170"/>
      <c r="K17" s="14" t="s">
        <v>70</v>
      </c>
      <c r="L17" s="34" t="s">
        <v>305</v>
      </c>
      <c r="M17" s="28"/>
      <c r="N17" s="28"/>
      <c r="O17" s="28" t="s">
        <v>305</v>
      </c>
      <c r="P17" s="28"/>
      <c r="Q17" s="28"/>
      <c r="R17" s="28"/>
      <c r="S17" s="28"/>
      <c r="T17" s="28"/>
      <c r="U17" s="28"/>
      <c r="V17" s="28"/>
      <c r="W17" s="28"/>
      <c r="X17" s="28"/>
      <c r="Y17" s="28"/>
      <c r="Z17" s="28"/>
    </row>
    <row r="18" spans="1:26" ht="131.25" customHeight="1" x14ac:dyDescent="0.25">
      <c r="A18" s="44">
        <v>12</v>
      </c>
      <c r="B18" s="13" t="s">
        <v>80</v>
      </c>
      <c r="C18" s="13" t="s">
        <v>53</v>
      </c>
      <c r="D18" s="13" t="s">
        <v>43</v>
      </c>
      <c r="E18" s="13" t="s">
        <v>7</v>
      </c>
      <c r="F18" s="13" t="s">
        <v>54</v>
      </c>
      <c r="G18" s="13" t="s">
        <v>215</v>
      </c>
      <c r="H18" s="55" t="s">
        <v>258</v>
      </c>
      <c r="I18" s="169" t="s">
        <v>174</v>
      </c>
      <c r="J18" s="170"/>
      <c r="K18" s="55" t="s">
        <v>70</v>
      </c>
      <c r="L18" s="56">
        <v>20</v>
      </c>
      <c r="M18" s="28"/>
      <c r="N18" s="28"/>
      <c r="O18" s="28">
        <v>20</v>
      </c>
      <c r="P18" s="28"/>
      <c r="Q18" s="28"/>
      <c r="R18" s="28">
        <v>30</v>
      </c>
      <c r="S18" s="28"/>
      <c r="T18" s="28"/>
      <c r="U18" s="28">
        <v>30</v>
      </c>
      <c r="V18" s="28"/>
      <c r="W18" s="28"/>
      <c r="X18" s="28">
        <f>L18+O18+R18+U18</f>
        <v>100</v>
      </c>
      <c r="Y18" s="28"/>
      <c r="Z18" s="28"/>
    </row>
    <row r="19" spans="1:26" ht="186" customHeight="1" x14ac:dyDescent="0.25">
      <c r="A19" s="44">
        <v>13</v>
      </c>
      <c r="B19" s="13" t="s">
        <v>80</v>
      </c>
      <c r="C19" s="13" t="s">
        <v>53</v>
      </c>
      <c r="D19" s="13" t="s">
        <v>43</v>
      </c>
      <c r="E19" s="13" t="s">
        <v>7</v>
      </c>
      <c r="F19" s="13" t="s">
        <v>54</v>
      </c>
      <c r="G19" s="13" t="s">
        <v>132</v>
      </c>
      <c r="H19" s="55" t="s">
        <v>259</v>
      </c>
      <c r="I19" s="169" t="s">
        <v>83</v>
      </c>
      <c r="J19" s="170"/>
      <c r="K19" s="14" t="s">
        <v>70</v>
      </c>
      <c r="L19" s="34">
        <v>1</v>
      </c>
      <c r="M19" s="28"/>
      <c r="N19" s="28"/>
      <c r="O19" s="28">
        <v>1</v>
      </c>
      <c r="P19" s="28"/>
      <c r="Q19" s="28"/>
      <c r="R19" s="28">
        <v>1</v>
      </c>
      <c r="S19" s="28"/>
      <c r="T19" s="28"/>
      <c r="U19" s="28">
        <v>1</v>
      </c>
      <c r="V19" s="28"/>
      <c r="W19" s="28"/>
      <c r="X19" s="28">
        <f>L19+O19+R19+U19</f>
        <v>4</v>
      </c>
      <c r="Y19" s="28"/>
      <c r="Z19" s="28"/>
    </row>
    <row r="20" spans="1:26" s="87" customFormat="1" ht="32.25" customHeight="1" x14ac:dyDescent="0.25">
      <c r="A20" s="126">
        <v>14</v>
      </c>
      <c r="B20" s="118" t="s">
        <v>50</v>
      </c>
      <c r="C20" s="118" t="s">
        <v>394</v>
      </c>
      <c r="D20" s="118" t="s">
        <v>39</v>
      </c>
      <c r="E20" s="118" t="s">
        <v>12</v>
      </c>
      <c r="F20" s="118" t="s">
        <v>55</v>
      </c>
      <c r="G20" s="120" t="s">
        <v>395</v>
      </c>
      <c r="H20" s="120" t="s">
        <v>383</v>
      </c>
      <c r="I20" s="120" t="s">
        <v>382</v>
      </c>
      <c r="J20" s="98" t="s">
        <v>355</v>
      </c>
      <c r="K20" s="118" t="s">
        <v>243</v>
      </c>
      <c r="L20" s="92">
        <v>1</v>
      </c>
      <c r="M20" s="89"/>
      <c r="N20" s="89"/>
      <c r="O20" s="89"/>
      <c r="P20" s="89"/>
      <c r="Q20" s="89"/>
      <c r="R20" s="89"/>
      <c r="S20" s="89"/>
      <c r="T20" s="89"/>
      <c r="U20" s="89"/>
      <c r="V20" s="89"/>
      <c r="W20" s="89"/>
      <c r="X20" s="89"/>
      <c r="Y20" s="89"/>
      <c r="Z20" s="89"/>
    </row>
    <row r="21" spans="1:26" s="87" customFormat="1" ht="29.25" customHeight="1" x14ac:dyDescent="0.25">
      <c r="A21" s="127"/>
      <c r="B21" s="119"/>
      <c r="C21" s="119"/>
      <c r="D21" s="119"/>
      <c r="E21" s="119"/>
      <c r="F21" s="119"/>
      <c r="G21" s="121"/>
      <c r="H21" s="121"/>
      <c r="I21" s="121"/>
      <c r="J21" s="97" t="s">
        <v>356</v>
      </c>
      <c r="K21" s="119"/>
      <c r="L21" s="92"/>
      <c r="M21" s="89"/>
      <c r="N21" s="89"/>
      <c r="O21" s="89"/>
      <c r="P21" s="89"/>
      <c r="Q21" s="89"/>
      <c r="R21" s="89"/>
      <c r="S21" s="89"/>
      <c r="T21" s="89"/>
      <c r="U21" s="89">
        <v>1</v>
      </c>
      <c r="V21" s="89"/>
      <c r="W21" s="89"/>
      <c r="X21" s="89"/>
      <c r="Y21" s="89"/>
      <c r="Z21" s="89"/>
    </row>
    <row r="22" spans="1:26" s="87" customFormat="1" ht="34.5" customHeight="1" x14ac:dyDescent="0.25">
      <c r="A22" s="127"/>
      <c r="B22" s="119"/>
      <c r="C22" s="119"/>
      <c r="D22" s="119"/>
      <c r="E22" s="119"/>
      <c r="F22" s="119"/>
      <c r="G22" s="121"/>
      <c r="H22" s="121"/>
      <c r="I22" s="121"/>
      <c r="J22" s="96" t="s">
        <v>357</v>
      </c>
      <c r="K22" s="119"/>
      <c r="L22" s="92"/>
      <c r="M22" s="89"/>
      <c r="N22" s="89"/>
      <c r="O22" s="89">
        <v>1</v>
      </c>
      <c r="P22" s="89"/>
      <c r="Q22" s="89"/>
      <c r="R22" s="89"/>
      <c r="S22" s="89"/>
      <c r="T22" s="89"/>
      <c r="U22" s="89">
        <v>1</v>
      </c>
      <c r="V22" s="89"/>
      <c r="W22" s="89"/>
      <c r="X22" s="89"/>
      <c r="Y22" s="89"/>
      <c r="Z22" s="89"/>
    </row>
    <row r="23" spans="1:26" s="87" customFormat="1" ht="31.5" customHeight="1" x14ac:dyDescent="0.25">
      <c r="A23" s="127"/>
      <c r="B23" s="119"/>
      <c r="C23" s="119"/>
      <c r="D23" s="119"/>
      <c r="E23" s="119"/>
      <c r="F23" s="119"/>
      <c r="G23" s="121"/>
      <c r="H23" s="121"/>
      <c r="I23" s="121"/>
      <c r="J23" s="96" t="s">
        <v>358</v>
      </c>
      <c r="K23" s="119"/>
      <c r="L23" s="92">
        <v>1</v>
      </c>
      <c r="M23" s="89"/>
      <c r="N23" s="89"/>
      <c r="O23" s="89"/>
      <c r="P23" s="89"/>
      <c r="Q23" s="89"/>
      <c r="R23" s="89"/>
      <c r="S23" s="89"/>
      <c r="T23" s="89"/>
      <c r="U23" s="89"/>
      <c r="V23" s="89"/>
      <c r="W23" s="89"/>
      <c r="X23" s="89"/>
      <c r="Y23" s="89"/>
      <c r="Z23" s="89"/>
    </row>
    <row r="24" spans="1:26" s="87" customFormat="1" ht="33" customHeight="1" x14ac:dyDescent="0.25">
      <c r="A24" s="127"/>
      <c r="B24" s="119"/>
      <c r="C24" s="119"/>
      <c r="D24" s="119"/>
      <c r="E24" s="119"/>
      <c r="F24" s="119"/>
      <c r="G24" s="121"/>
      <c r="H24" s="121"/>
      <c r="I24" s="122"/>
      <c r="J24" s="96" t="s">
        <v>359</v>
      </c>
      <c r="K24" s="119"/>
      <c r="L24" s="92">
        <v>1</v>
      </c>
      <c r="M24" s="89"/>
      <c r="N24" s="89"/>
      <c r="O24" s="89"/>
      <c r="P24" s="89"/>
      <c r="Q24" s="89"/>
      <c r="R24" s="89">
        <v>1</v>
      </c>
      <c r="S24" s="89"/>
      <c r="T24" s="89"/>
      <c r="U24" s="89"/>
      <c r="V24" s="89"/>
      <c r="W24" s="89"/>
      <c r="X24" s="89"/>
      <c r="Y24" s="89"/>
      <c r="Z24" s="89"/>
    </row>
    <row r="25" spans="1:26" s="87" customFormat="1" ht="48.75" customHeight="1" x14ac:dyDescent="0.25">
      <c r="A25" s="127"/>
      <c r="B25" s="119"/>
      <c r="C25" s="119"/>
      <c r="D25" s="119"/>
      <c r="E25" s="119"/>
      <c r="F25" s="119"/>
      <c r="G25" s="121"/>
      <c r="H25" s="121"/>
      <c r="I25" s="118" t="s">
        <v>353</v>
      </c>
      <c r="J25" s="96" t="s">
        <v>360</v>
      </c>
      <c r="K25" s="118" t="s">
        <v>243</v>
      </c>
      <c r="L25" s="92">
        <v>1</v>
      </c>
      <c r="M25" s="89"/>
      <c r="N25" s="89"/>
      <c r="O25" s="89"/>
      <c r="P25" s="89"/>
      <c r="Q25" s="89"/>
      <c r="R25" s="89">
        <v>1</v>
      </c>
      <c r="S25" s="89"/>
      <c r="T25" s="89"/>
      <c r="U25" s="89"/>
      <c r="V25" s="89"/>
      <c r="W25" s="89"/>
      <c r="X25" s="89"/>
      <c r="Y25" s="89"/>
      <c r="Z25" s="89"/>
    </row>
    <row r="26" spans="1:26" s="87" customFormat="1" ht="51" customHeight="1" x14ac:dyDescent="0.25">
      <c r="A26" s="127"/>
      <c r="B26" s="119"/>
      <c r="C26" s="119"/>
      <c r="D26" s="119"/>
      <c r="E26" s="119"/>
      <c r="F26" s="119"/>
      <c r="G26" s="121"/>
      <c r="H26" s="121"/>
      <c r="I26" s="119"/>
      <c r="J26" s="96" t="s">
        <v>362</v>
      </c>
      <c r="K26" s="119"/>
      <c r="L26" s="92">
        <v>1</v>
      </c>
      <c r="M26" s="89"/>
      <c r="N26" s="89"/>
      <c r="O26" s="89"/>
      <c r="P26" s="89"/>
      <c r="Q26" s="89"/>
      <c r="R26" s="89">
        <v>1</v>
      </c>
      <c r="S26" s="89"/>
      <c r="T26" s="89"/>
      <c r="U26" s="89"/>
      <c r="V26" s="89"/>
      <c r="W26" s="89"/>
      <c r="X26" s="89"/>
      <c r="Y26" s="89"/>
      <c r="Z26" s="89"/>
    </row>
    <row r="27" spans="1:26" s="87" customFormat="1" ht="44.25" customHeight="1" x14ac:dyDescent="0.25">
      <c r="A27" s="127"/>
      <c r="B27" s="119"/>
      <c r="C27" s="119"/>
      <c r="D27" s="119"/>
      <c r="E27" s="119"/>
      <c r="F27" s="119"/>
      <c r="G27" s="121"/>
      <c r="H27" s="121"/>
      <c r="I27" s="123"/>
      <c r="J27" s="96" t="s">
        <v>361</v>
      </c>
      <c r="K27" s="123"/>
      <c r="L27" s="92">
        <v>1</v>
      </c>
      <c r="M27" s="89"/>
      <c r="N27" s="89"/>
      <c r="O27" s="89"/>
      <c r="P27" s="89"/>
      <c r="Q27" s="89"/>
      <c r="R27" s="89">
        <v>1</v>
      </c>
      <c r="S27" s="89"/>
      <c r="T27" s="89"/>
      <c r="U27" s="89"/>
      <c r="V27" s="89"/>
      <c r="W27" s="89"/>
      <c r="X27" s="89"/>
      <c r="Y27" s="89"/>
      <c r="Z27" s="89"/>
    </row>
    <row r="28" spans="1:26" s="87" customFormat="1" ht="33.75" customHeight="1" x14ac:dyDescent="0.25">
      <c r="A28" s="127"/>
      <c r="B28" s="119"/>
      <c r="C28" s="119"/>
      <c r="D28" s="119"/>
      <c r="E28" s="119"/>
      <c r="F28" s="119"/>
      <c r="G28" s="121"/>
      <c r="H28" s="121"/>
      <c r="I28" s="118" t="s">
        <v>354</v>
      </c>
      <c r="J28" s="96" t="s">
        <v>363</v>
      </c>
      <c r="K28" s="118" t="s">
        <v>243</v>
      </c>
      <c r="L28" s="92"/>
      <c r="M28" s="89"/>
      <c r="N28" s="89"/>
      <c r="O28" s="89"/>
      <c r="P28" s="89"/>
      <c r="Q28" s="89"/>
      <c r="R28" s="89"/>
      <c r="S28" s="89"/>
      <c r="T28" s="89"/>
      <c r="U28" s="89">
        <v>1</v>
      </c>
      <c r="V28" s="89"/>
      <c r="W28" s="89"/>
      <c r="X28" s="89"/>
      <c r="Y28" s="89"/>
      <c r="Z28" s="89"/>
    </row>
    <row r="29" spans="1:26" s="87" customFormat="1" ht="33.75" customHeight="1" x14ac:dyDescent="0.25">
      <c r="A29" s="127"/>
      <c r="B29" s="119"/>
      <c r="C29" s="119"/>
      <c r="D29" s="119"/>
      <c r="E29" s="119"/>
      <c r="F29" s="119"/>
      <c r="G29" s="121"/>
      <c r="H29" s="121"/>
      <c r="I29" s="119"/>
      <c r="J29" s="96" t="s">
        <v>364</v>
      </c>
      <c r="K29" s="119"/>
      <c r="L29" s="92"/>
      <c r="M29" s="89"/>
      <c r="N29" s="89"/>
      <c r="O29" s="89"/>
      <c r="P29" s="89"/>
      <c r="Q29" s="89"/>
      <c r="R29" s="89"/>
      <c r="S29" s="89"/>
      <c r="T29" s="89"/>
      <c r="U29" s="89">
        <v>1</v>
      </c>
      <c r="V29" s="89"/>
      <c r="W29" s="89"/>
      <c r="X29" s="89"/>
      <c r="Y29" s="89"/>
      <c r="Z29" s="89"/>
    </row>
    <row r="30" spans="1:26" s="87" customFormat="1" ht="33" customHeight="1" x14ac:dyDescent="0.25">
      <c r="A30" s="127"/>
      <c r="B30" s="119"/>
      <c r="C30" s="119"/>
      <c r="D30" s="119"/>
      <c r="E30" s="119"/>
      <c r="F30" s="119"/>
      <c r="G30" s="121"/>
      <c r="H30" s="121"/>
      <c r="I30" s="119"/>
      <c r="J30" s="96" t="s">
        <v>365</v>
      </c>
      <c r="K30" s="119"/>
      <c r="L30" s="92"/>
      <c r="M30" s="89"/>
      <c r="N30" s="89"/>
      <c r="O30" s="89">
        <v>1</v>
      </c>
      <c r="P30" s="89"/>
      <c r="Q30" s="89"/>
      <c r="R30" s="89"/>
      <c r="S30" s="89"/>
      <c r="T30" s="89"/>
      <c r="U30" s="89"/>
      <c r="V30" s="89"/>
      <c r="W30" s="89"/>
      <c r="X30" s="89"/>
      <c r="Y30" s="89"/>
      <c r="Z30" s="89"/>
    </row>
    <row r="31" spans="1:26" s="87" customFormat="1" ht="44.25" customHeight="1" x14ac:dyDescent="0.25">
      <c r="A31" s="127"/>
      <c r="B31" s="119"/>
      <c r="C31" s="119"/>
      <c r="D31" s="119"/>
      <c r="E31" s="119"/>
      <c r="F31" s="119"/>
      <c r="G31" s="121"/>
      <c r="H31" s="121"/>
      <c r="I31" s="119"/>
      <c r="J31" s="96" t="s">
        <v>366</v>
      </c>
      <c r="K31" s="119"/>
      <c r="L31" s="92"/>
      <c r="M31" s="89"/>
      <c r="N31" s="89"/>
      <c r="O31" s="89"/>
      <c r="P31" s="89"/>
      <c r="Q31" s="89"/>
      <c r="R31" s="89"/>
      <c r="S31" s="89"/>
      <c r="T31" s="89"/>
      <c r="U31" s="89">
        <v>1</v>
      </c>
      <c r="V31" s="89"/>
      <c r="W31" s="89"/>
      <c r="X31" s="89"/>
      <c r="Y31" s="89"/>
      <c r="Z31" s="89"/>
    </row>
    <row r="32" spans="1:26" s="7" customFormat="1" ht="32.25" customHeight="1" x14ac:dyDescent="0.25">
      <c r="A32" s="128"/>
      <c r="B32" s="123"/>
      <c r="C32" s="123"/>
      <c r="D32" s="123"/>
      <c r="E32" s="123"/>
      <c r="F32" s="123"/>
      <c r="G32" s="122"/>
      <c r="H32" s="122"/>
      <c r="I32" s="123"/>
      <c r="J32" s="99" t="s">
        <v>367</v>
      </c>
      <c r="K32" s="123"/>
      <c r="L32" s="34">
        <v>1</v>
      </c>
      <c r="M32" s="35"/>
      <c r="N32" s="35"/>
      <c r="O32" s="35"/>
      <c r="P32" s="35"/>
      <c r="Q32" s="35"/>
      <c r="R32" s="35"/>
      <c r="S32" s="35"/>
      <c r="T32" s="35"/>
      <c r="U32" s="35"/>
      <c r="V32" s="35"/>
      <c r="W32" s="35"/>
      <c r="X32" s="35"/>
      <c r="Y32" s="35"/>
      <c r="Z32" s="35"/>
    </row>
    <row r="33" spans="1:26" s="7" customFormat="1" ht="56.25" customHeight="1" x14ac:dyDescent="0.25">
      <c r="A33" s="126">
        <v>15</v>
      </c>
      <c r="B33" s="118" t="s">
        <v>50</v>
      </c>
      <c r="C33" s="118" t="s">
        <v>53</v>
      </c>
      <c r="D33" s="118" t="s">
        <v>38</v>
      </c>
      <c r="E33" s="118" t="s">
        <v>12</v>
      </c>
      <c r="F33" s="118" t="s">
        <v>55</v>
      </c>
      <c r="G33" s="129" t="s">
        <v>298</v>
      </c>
      <c r="H33" s="118" t="s">
        <v>369</v>
      </c>
      <c r="I33" s="124" t="s">
        <v>371</v>
      </c>
      <c r="J33" s="125"/>
      <c r="K33" s="98" t="s">
        <v>244</v>
      </c>
      <c r="L33" s="92">
        <v>1</v>
      </c>
      <c r="M33" s="90"/>
      <c r="N33" s="90"/>
      <c r="O33" s="90"/>
      <c r="P33" s="90"/>
      <c r="Q33" s="90"/>
      <c r="R33" s="90">
        <v>1</v>
      </c>
      <c r="S33" s="90"/>
      <c r="T33" s="90"/>
      <c r="U33" s="90"/>
      <c r="V33" s="90"/>
      <c r="W33" s="90"/>
      <c r="X33" s="90"/>
      <c r="Y33" s="90"/>
      <c r="Z33" s="90"/>
    </row>
    <row r="34" spans="1:26" s="7" customFormat="1" ht="57.75" customHeight="1" x14ac:dyDescent="0.25">
      <c r="A34" s="128"/>
      <c r="B34" s="123"/>
      <c r="C34" s="123"/>
      <c r="D34" s="123"/>
      <c r="E34" s="123"/>
      <c r="F34" s="123"/>
      <c r="G34" s="130"/>
      <c r="H34" s="123"/>
      <c r="I34" s="124" t="s">
        <v>370</v>
      </c>
      <c r="J34" s="125"/>
      <c r="K34" s="93" t="s">
        <v>244</v>
      </c>
      <c r="L34" s="92">
        <v>1</v>
      </c>
      <c r="M34" s="35"/>
      <c r="N34" s="35"/>
      <c r="O34" s="35"/>
      <c r="P34" s="35"/>
      <c r="Q34" s="35"/>
      <c r="R34" s="35"/>
      <c r="S34" s="35"/>
      <c r="T34" s="35"/>
      <c r="U34" s="35"/>
      <c r="V34" s="35"/>
      <c r="W34" s="35"/>
      <c r="X34" s="35"/>
      <c r="Y34" s="35"/>
      <c r="Z34" s="35"/>
    </row>
    <row r="35" spans="1:26" s="7" customFormat="1" ht="59.25" customHeight="1" x14ac:dyDescent="0.25">
      <c r="A35" s="126">
        <v>18</v>
      </c>
      <c r="B35" s="118" t="s">
        <v>50</v>
      </c>
      <c r="C35" s="118" t="s">
        <v>53</v>
      </c>
      <c r="D35" s="118" t="s">
        <v>38</v>
      </c>
      <c r="E35" s="118" t="s">
        <v>12</v>
      </c>
      <c r="F35" s="118" t="s">
        <v>55</v>
      </c>
      <c r="G35" s="129" t="s">
        <v>299</v>
      </c>
      <c r="H35" s="118" t="s">
        <v>372</v>
      </c>
      <c r="I35" s="124" t="s">
        <v>373</v>
      </c>
      <c r="J35" s="125"/>
      <c r="K35" s="98"/>
      <c r="L35" s="92">
        <v>1</v>
      </c>
      <c r="M35" s="90"/>
      <c r="N35" s="90"/>
      <c r="O35" s="90"/>
      <c r="P35" s="90"/>
      <c r="Q35" s="90"/>
      <c r="R35" s="90"/>
      <c r="S35" s="90"/>
      <c r="T35" s="90"/>
      <c r="U35" s="90">
        <v>1</v>
      </c>
      <c r="V35" s="90"/>
      <c r="W35" s="90"/>
      <c r="X35" s="90"/>
      <c r="Y35" s="90"/>
      <c r="Z35" s="90"/>
    </row>
    <row r="36" spans="1:26" s="7" customFormat="1" ht="63.75" customHeight="1" x14ac:dyDescent="0.25">
      <c r="A36" s="128"/>
      <c r="B36" s="123"/>
      <c r="C36" s="123"/>
      <c r="D36" s="123"/>
      <c r="E36" s="123"/>
      <c r="F36" s="123"/>
      <c r="G36" s="130"/>
      <c r="H36" s="123"/>
      <c r="I36" s="124" t="s">
        <v>374</v>
      </c>
      <c r="J36" s="125"/>
      <c r="K36" s="93" t="s">
        <v>245</v>
      </c>
      <c r="L36" s="36">
        <v>1</v>
      </c>
      <c r="M36" s="35"/>
      <c r="N36" s="35"/>
      <c r="O36" s="35">
        <v>1</v>
      </c>
      <c r="P36" s="35"/>
      <c r="Q36" s="35"/>
      <c r="R36" s="35">
        <v>1</v>
      </c>
      <c r="S36" s="35"/>
      <c r="T36" s="35"/>
      <c r="U36" s="35">
        <v>1</v>
      </c>
      <c r="V36" s="35"/>
      <c r="W36" s="35"/>
      <c r="X36" s="35"/>
      <c r="Y36" s="35"/>
      <c r="Z36" s="35"/>
    </row>
    <row r="37" spans="1:26" s="7" customFormat="1" ht="63.75" customHeight="1" x14ac:dyDescent="0.25">
      <c r="A37" s="126">
        <v>19</v>
      </c>
      <c r="B37" s="118" t="s">
        <v>50</v>
      </c>
      <c r="C37" s="118" t="s">
        <v>53</v>
      </c>
      <c r="D37" s="118" t="s">
        <v>38</v>
      </c>
      <c r="E37" s="118" t="s">
        <v>12</v>
      </c>
      <c r="F37" s="118" t="s">
        <v>68</v>
      </c>
      <c r="G37" s="129" t="s">
        <v>300</v>
      </c>
      <c r="H37" s="118" t="s">
        <v>375</v>
      </c>
      <c r="I37" s="124" t="s">
        <v>376</v>
      </c>
      <c r="J37" s="125"/>
      <c r="K37" s="98" t="s">
        <v>246</v>
      </c>
      <c r="L37" s="36">
        <v>1</v>
      </c>
      <c r="M37" s="90"/>
      <c r="N37" s="90"/>
      <c r="O37" s="90"/>
      <c r="P37" s="90"/>
      <c r="Q37" s="90"/>
      <c r="R37" s="90"/>
      <c r="S37" s="90"/>
      <c r="T37" s="90"/>
      <c r="U37" s="90"/>
      <c r="V37" s="90"/>
      <c r="W37" s="90"/>
      <c r="X37" s="90"/>
      <c r="Y37" s="90"/>
      <c r="Z37" s="90"/>
    </row>
    <row r="38" spans="1:26" s="7" customFormat="1" ht="71.25" customHeight="1" x14ac:dyDescent="0.25">
      <c r="A38" s="128"/>
      <c r="B38" s="123"/>
      <c r="C38" s="123"/>
      <c r="D38" s="123"/>
      <c r="E38" s="123"/>
      <c r="F38" s="123"/>
      <c r="G38" s="130"/>
      <c r="H38" s="123"/>
      <c r="I38" s="124" t="s">
        <v>377</v>
      </c>
      <c r="J38" s="125"/>
      <c r="K38" s="93" t="s">
        <v>246</v>
      </c>
      <c r="L38" s="100">
        <v>6</v>
      </c>
      <c r="M38" s="35"/>
      <c r="N38" s="35"/>
      <c r="O38" s="37">
        <v>8</v>
      </c>
      <c r="P38" s="35"/>
      <c r="Q38" s="35"/>
      <c r="R38" s="37">
        <v>1</v>
      </c>
      <c r="S38" s="35"/>
      <c r="T38" s="35"/>
      <c r="U38" s="37">
        <v>1</v>
      </c>
      <c r="V38" s="35"/>
      <c r="W38" s="35"/>
      <c r="X38" s="37">
        <v>17</v>
      </c>
      <c r="Y38" s="35"/>
      <c r="Z38" s="35"/>
    </row>
    <row r="39" spans="1:26" s="7" customFormat="1" ht="71.25" customHeight="1" x14ac:dyDescent="0.25">
      <c r="A39" s="126">
        <v>20</v>
      </c>
      <c r="B39" s="118" t="s">
        <v>50</v>
      </c>
      <c r="C39" s="118" t="s">
        <v>53</v>
      </c>
      <c r="D39" s="118" t="s">
        <v>38</v>
      </c>
      <c r="E39" s="118" t="s">
        <v>12</v>
      </c>
      <c r="F39" s="118" t="s">
        <v>55</v>
      </c>
      <c r="G39" s="129" t="s">
        <v>301</v>
      </c>
      <c r="H39" s="118" t="s">
        <v>378</v>
      </c>
      <c r="I39" s="124" t="s">
        <v>379</v>
      </c>
      <c r="J39" s="125"/>
      <c r="K39" s="98" t="s">
        <v>89</v>
      </c>
      <c r="L39" s="100">
        <v>1</v>
      </c>
      <c r="M39" s="90"/>
      <c r="N39" s="90"/>
      <c r="O39" s="37">
        <v>1</v>
      </c>
      <c r="P39" s="90"/>
      <c r="Q39" s="90"/>
      <c r="R39" s="37">
        <v>1</v>
      </c>
      <c r="S39" s="90"/>
      <c r="T39" s="90"/>
      <c r="U39" s="37">
        <v>1</v>
      </c>
      <c r="V39" s="90"/>
      <c r="W39" s="90"/>
      <c r="X39" s="90"/>
      <c r="Y39" s="90"/>
      <c r="Z39" s="90"/>
    </row>
    <row r="40" spans="1:26" s="7" customFormat="1" ht="71.25" customHeight="1" x14ac:dyDescent="0.25">
      <c r="A40" s="127"/>
      <c r="B40" s="119"/>
      <c r="C40" s="119"/>
      <c r="D40" s="119"/>
      <c r="E40" s="119"/>
      <c r="F40" s="119"/>
      <c r="G40" s="131"/>
      <c r="H40" s="119"/>
      <c r="I40" s="124" t="s">
        <v>380</v>
      </c>
      <c r="J40" s="125"/>
      <c r="K40" s="98" t="s">
        <v>89</v>
      </c>
      <c r="L40" s="100"/>
      <c r="M40" s="37"/>
      <c r="N40" s="37"/>
      <c r="O40" s="37">
        <v>1</v>
      </c>
      <c r="P40" s="37"/>
      <c r="Q40" s="37"/>
      <c r="R40" s="37"/>
      <c r="S40" s="37"/>
      <c r="T40" s="37"/>
      <c r="U40" s="37"/>
      <c r="V40" s="37"/>
      <c r="W40" s="37"/>
      <c r="X40" s="37"/>
      <c r="Y40" s="37"/>
      <c r="Z40" s="37"/>
    </row>
    <row r="41" spans="1:26" s="7" customFormat="1" ht="84.75" customHeight="1" x14ac:dyDescent="0.25">
      <c r="A41" s="128"/>
      <c r="B41" s="123"/>
      <c r="C41" s="123"/>
      <c r="D41" s="123"/>
      <c r="E41" s="123"/>
      <c r="F41" s="123"/>
      <c r="G41" s="130"/>
      <c r="H41" s="123"/>
      <c r="I41" s="124" t="s">
        <v>381</v>
      </c>
      <c r="J41" s="125"/>
      <c r="K41" s="93" t="s">
        <v>89</v>
      </c>
      <c r="L41" s="100"/>
      <c r="M41" s="37"/>
      <c r="N41" s="37"/>
      <c r="O41" s="37"/>
      <c r="P41" s="37"/>
      <c r="Q41" s="37"/>
      <c r="R41" s="37"/>
      <c r="S41" s="37"/>
      <c r="T41" s="37"/>
      <c r="U41" s="37">
        <v>1</v>
      </c>
      <c r="V41" s="37"/>
      <c r="W41" s="37"/>
      <c r="X41" s="37">
        <f>L41+O41+R41+U41</f>
        <v>1</v>
      </c>
      <c r="Y41" s="37"/>
      <c r="Z41" s="37"/>
    </row>
    <row r="42" spans="1:26" s="7" customFormat="1" ht="74.25" customHeight="1" x14ac:dyDescent="0.25">
      <c r="A42" s="126">
        <v>21</v>
      </c>
      <c r="B42" s="118" t="s">
        <v>50</v>
      </c>
      <c r="C42" s="118" t="s">
        <v>53</v>
      </c>
      <c r="D42" s="118" t="s">
        <v>38</v>
      </c>
      <c r="E42" s="202" t="s">
        <v>12</v>
      </c>
      <c r="F42" s="202" t="s">
        <v>55</v>
      </c>
      <c r="G42" s="201" t="s">
        <v>302</v>
      </c>
      <c r="H42" s="202" t="s">
        <v>303</v>
      </c>
      <c r="I42" s="171" t="s">
        <v>304</v>
      </c>
      <c r="J42" s="172"/>
      <c r="K42" s="118" t="s">
        <v>247</v>
      </c>
      <c r="L42" s="147">
        <v>6</v>
      </c>
      <c r="M42" s="137"/>
      <c r="N42" s="137"/>
      <c r="O42" s="137">
        <v>6</v>
      </c>
      <c r="P42" s="137"/>
      <c r="Q42" s="137"/>
      <c r="R42" s="137">
        <v>6</v>
      </c>
      <c r="S42" s="137"/>
      <c r="T42" s="137"/>
      <c r="U42" s="137">
        <v>6</v>
      </c>
      <c r="V42" s="137"/>
      <c r="W42" s="137"/>
      <c r="X42" s="137">
        <f>L42+O42+R42+U42</f>
        <v>24</v>
      </c>
      <c r="Y42" s="137"/>
      <c r="Z42" s="137"/>
    </row>
    <row r="43" spans="1:26" s="7" customFormat="1" ht="34.5" customHeight="1" x14ac:dyDescent="0.25">
      <c r="A43" s="127"/>
      <c r="B43" s="119"/>
      <c r="C43" s="119"/>
      <c r="D43" s="119"/>
      <c r="E43" s="202"/>
      <c r="F43" s="202"/>
      <c r="G43" s="201"/>
      <c r="H43" s="202"/>
      <c r="I43" s="173"/>
      <c r="J43" s="174"/>
      <c r="K43" s="119"/>
      <c r="L43" s="141"/>
      <c r="M43" s="138"/>
      <c r="N43" s="138"/>
      <c r="O43" s="138"/>
      <c r="P43" s="138"/>
      <c r="Q43" s="138"/>
      <c r="R43" s="138"/>
      <c r="S43" s="138"/>
      <c r="T43" s="138"/>
      <c r="U43" s="138"/>
      <c r="V43" s="138"/>
      <c r="W43" s="138"/>
      <c r="X43" s="138"/>
      <c r="Y43" s="138"/>
      <c r="Z43" s="138"/>
    </row>
    <row r="44" spans="1:26" s="7" customFormat="1" ht="148.5" customHeight="1" x14ac:dyDescent="0.25">
      <c r="A44" s="128"/>
      <c r="B44" s="123"/>
      <c r="C44" s="123"/>
      <c r="D44" s="123"/>
      <c r="E44" s="202"/>
      <c r="F44" s="202"/>
      <c r="G44" s="201"/>
      <c r="H44" s="202"/>
      <c r="I44" s="175"/>
      <c r="J44" s="176"/>
      <c r="K44" s="123"/>
      <c r="L44" s="142"/>
      <c r="M44" s="139"/>
      <c r="N44" s="139"/>
      <c r="O44" s="139"/>
      <c r="P44" s="139"/>
      <c r="Q44" s="139"/>
      <c r="R44" s="139"/>
      <c r="S44" s="139"/>
      <c r="T44" s="139"/>
      <c r="U44" s="139"/>
      <c r="V44" s="139"/>
      <c r="W44" s="139"/>
      <c r="X44" s="139"/>
      <c r="Y44" s="139"/>
      <c r="Z44" s="139"/>
    </row>
    <row r="45" spans="1:26" s="7" customFormat="1" ht="105.75" customHeight="1" x14ac:dyDescent="0.25">
      <c r="A45" s="102"/>
      <c r="B45" s="101" t="s">
        <v>391</v>
      </c>
      <c r="C45" s="101" t="s">
        <v>392</v>
      </c>
      <c r="D45" s="101" t="s">
        <v>38</v>
      </c>
      <c r="E45" s="103" t="s">
        <v>12</v>
      </c>
      <c r="F45" s="103" t="s">
        <v>393</v>
      </c>
      <c r="G45" s="105" t="s">
        <v>400</v>
      </c>
      <c r="H45" s="104" t="s">
        <v>401</v>
      </c>
      <c r="I45" s="124" t="s">
        <v>399</v>
      </c>
      <c r="J45" s="125"/>
      <c r="K45" s="103" t="s">
        <v>246</v>
      </c>
      <c r="L45" s="106">
        <v>0</v>
      </c>
      <c r="M45" s="107"/>
      <c r="N45" s="107"/>
      <c r="O45" s="237">
        <v>0</v>
      </c>
      <c r="P45" s="107"/>
      <c r="Q45" s="107"/>
      <c r="R45" s="236">
        <v>0.8</v>
      </c>
      <c r="S45" s="107"/>
      <c r="T45" s="107"/>
      <c r="U45" s="236">
        <v>0.2</v>
      </c>
      <c r="V45" s="107"/>
      <c r="W45" s="107"/>
      <c r="X45" s="107"/>
      <c r="Y45" s="107"/>
      <c r="Z45" s="107"/>
    </row>
    <row r="46" spans="1:26" ht="93.75" customHeight="1" x14ac:dyDescent="0.2">
      <c r="A46" s="45">
        <v>31</v>
      </c>
      <c r="B46" s="32" t="s">
        <v>51</v>
      </c>
      <c r="C46" s="32" t="s">
        <v>53</v>
      </c>
      <c r="D46" s="32" t="s">
        <v>44</v>
      </c>
      <c r="E46" s="32" t="s">
        <v>11</v>
      </c>
      <c r="F46" s="31" t="s">
        <v>59</v>
      </c>
      <c r="G46" s="57" t="s">
        <v>175</v>
      </c>
      <c r="H46" s="31" t="s">
        <v>311</v>
      </c>
      <c r="I46" s="177" t="s">
        <v>192</v>
      </c>
      <c r="J46" s="178"/>
      <c r="K46" s="31" t="s">
        <v>72</v>
      </c>
      <c r="L46" s="66"/>
      <c r="M46" s="66"/>
      <c r="N46" s="66"/>
      <c r="O46" s="66"/>
      <c r="P46" s="66"/>
      <c r="Q46" s="66"/>
      <c r="R46" s="66">
        <v>1</v>
      </c>
      <c r="S46" s="66"/>
      <c r="T46" s="66"/>
      <c r="U46" s="66"/>
      <c r="V46" s="66"/>
      <c r="W46" s="66"/>
      <c r="X46" s="66">
        <v>1</v>
      </c>
      <c r="Y46" s="66"/>
      <c r="Z46" s="66"/>
    </row>
    <row r="47" spans="1:26" ht="82.5" customHeight="1" x14ac:dyDescent="0.2">
      <c r="A47" s="45">
        <v>32</v>
      </c>
      <c r="B47" s="32" t="s">
        <v>51</v>
      </c>
      <c r="C47" s="32" t="s">
        <v>53</v>
      </c>
      <c r="D47" s="32" t="s">
        <v>44</v>
      </c>
      <c r="E47" s="32" t="s">
        <v>11</v>
      </c>
      <c r="F47" s="31" t="s">
        <v>60</v>
      </c>
      <c r="G47" s="57" t="s">
        <v>176</v>
      </c>
      <c r="H47" s="31" t="s">
        <v>312</v>
      </c>
      <c r="I47" s="177" t="s">
        <v>193</v>
      </c>
      <c r="J47" s="178"/>
      <c r="K47" s="31" t="s">
        <v>72</v>
      </c>
      <c r="L47" s="66">
        <v>1</v>
      </c>
      <c r="M47" s="66"/>
      <c r="N47" s="66"/>
      <c r="O47" s="66">
        <v>1</v>
      </c>
      <c r="P47" s="66"/>
      <c r="Q47" s="66"/>
      <c r="R47" s="66">
        <v>1</v>
      </c>
      <c r="S47" s="66"/>
      <c r="T47" s="66"/>
      <c r="U47" s="66">
        <v>1</v>
      </c>
      <c r="V47" s="66"/>
      <c r="W47" s="66"/>
      <c r="X47" s="66">
        <v>4</v>
      </c>
      <c r="Y47" s="66"/>
      <c r="Z47" s="66"/>
    </row>
    <row r="48" spans="1:26" ht="78" customHeight="1" x14ac:dyDescent="0.2">
      <c r="A48" s="45">
        <v>33</v>
      </c>
      <c r="B48" s="32" t="s">
        <v>51</v>
      </c>
      <c r="C48" s="32" t="s">
        <v>53</v>
      </c>
      <c r="D48" s="32" t="s">
        <v>44</v>
      </c>
      <c r="E48" s="32" t="s">
        <v>11</v>
      </c>
      <c r="F48" s="31" t="s">
        <v>60</v>
      </c>
      <c r="G48" s="57" t="s">
        <v>177</v>
      </c>
      <c r="H48" s="31" t="s">
        <v>313</v>
      </c>
      <c r="I48" s="177" t="s">
        <v>194</v>
      </c>
      <c r="J48" s="178"/>
      <c r="K48" s="31" t="s">
        <v>72</v>
      </c>
      <c r="L48" s="66">
        <v>1</v>
      </c>
      <c r="M48" s="66"/>
      <c r="N48" s="66"/>
      <c r="O48" s="66"/>
      <c r="P48" s="66"/>
      <c r="Q48" s="66"/>
      <c r="R48" s="66"/>
      <c r="S48" s="66"/>
      <c r="T48" s="66"/>
      <c r="U48" s="66"/>
      <c r="V48" s="66"/>
      <c r="W48" s="66"/>
      <c r="X48" s="66">
        <v>1</v>
      </c>
      <c r="Y48" s="66"/>
      <c r="Z48" s="66"/>
    </row>
    <row r="49" spans="1:26" ht="104.25" customHeight="1" x14ac:dyDescent="0.2">
      <c r="A49" s="45">
        <v>34</v>
      </c>
      <c r="B49" s="32" t="s">
        <v>51</v>
      </c>
      <c r="C49" s="32" t="s">
        <v>53</v>
      </c>
      <c r="D49" s="32" t="s">
        <v>44</v>
      </c>
      <c r="E49" s="32" t="s">
        <v>11</v>
      </c>
      <c r="F49" s="31" t="s">
        <v>59</v>
      </c>
      <c r="G49" s="58" t="s">
        <v>178</v>
      </c>
      <c r="H49" s="31" t="s">
        <v>314</v>
      </c>
      <c r="I49" s="177" t="s">
        <v>315</v>
      </c>
      <c r="J49" s="178"/>
      <c r="K49" s="31" t="s">
        <v>72</v>
      </c>
      <c r="L49" s="66">
        <v>2</v>
      </c>
      <c r="M49" s="66"/>
      <c r="N49" s="66"/>
      <c r="O49" s="66"/>
      <c r="P49" s="66"/>
      <c r="Q49" s="66"/>
      <c r="R49" s="66"/>
      <c r="S49" s="66"/>
      <c r="T49" s="66"/>
      <c r="U49" s="66"/>
      <c r="V49" s="66"/>
      <c r="W49" s="66"/>
      <c r="X49" s="66">
        <v>2</v>
      </c>
      <c r="Y49" s="66"/>
      <c r="Z49" s="66"/>
    </row>
    <row r="50" spans="1:26" ht="145.5" customHeight="1" x14ac:dyDescent="0.2">
      <c r="A50" s="45">
        <v>35</v>
      </c>
      <c r="B50" s="32" t="s">
        <v>51</v>
      </c>
      <c r="C50" s="32" t="s">
        <v>53</v>
      </c>
      <c r="D50" s="32" t="s">
        <v>44</v>
      </c>
      <c r="E50" s="32" t="s">
        <v>11</v>
      </c>
      <c r="F50" s="31" t="s">
        <v>60</v>
      </c>
      <c r="G50" s="58" t="s">
        <v>211</v>
      </c>
      <c r="H50" s="31" t="s">
        <v>316</v>
      </c>
      <c r="I50" s="177" t="s">
        <v>195</v>
      </c>
      <c r="J50" s="178"/>
      <c r="K50" s="31" t="s">
        <v>72</v>
      </c>
      <c r="L50" s="66" t="s">
        <v>352</v>
      </c>
      <c r="M50" s="66"/>
      <c r="N50" s="66"/>
      <c r="O50" s="66" t="s">
        <v>352</v>
      </c>
      <c r="P50" s="66"/>
      <c r="Q50" s="66"/>
      <c r="R50" s="66" t="s">
        <v>352</v>
      </c>
      <c r="S50" s="66"/>
      <c r="T50" s="66"/>
      <c r="U50" s="66" t="s">
        <v>352</v>
      </c>
      <c r="V50" s="66"/>
      <c r="W50" s="66"/>
      <c r="X50" s="66"/>
      <c r="Y50" s="66"/>
      <c r="Z50" s="66"/>
    </row>
    <row r="51" spans="1:26" ht="117.75" customHeight="1" x14ac:dyDescent="0.2">
      <c r="A51" s="45">
        <v>36</v>
      </c>
      <c r="B51" s="32" t="s">
        <v>51</v>
      </c>
      <c r="C51" s="32" t="s">
        <v>53</v>
      </c>
      <c r="D51" s="32" t="s">
        <v>44</v>
      </c>
      <c r="E51" s="32" t="s">
        <v>11</v>
      </c>
      <c r="F51" s="31" t="s">
        <v>60</v>
      </c>
      <c r="G51" s="59" t="s">
        <v>179</v>
      </c>
      <c r="H51" s="31" t="s">
        <v>317</v>
      </c>
      <c r="I51" s="177" t="s">
        <v>196</v>
      </c>
      <c r="J51" s="178"/>
      <c r="K51" s="31" t="s">
        <v>72</v>
      </c>
      <c r="L51" s="62">
        <v>1</v>
      </c>
      <c r="M51" s="66"/>
      <c r="N51" s="66"/>
      <c r="O51" s="66">
        <v>1</v>
      </c>
      <c r="P51" s="66"/>
      <c r="Q51" s="66"/>
      <c r="R51" s="66">
        <v>1</v>
      </c>
      <c r="S51" s="66"/>
      <c r="T51" s="66"/>
      <c r="U51" s="66">
        <v>1</v>
      </c>
      <c r="V51" s="66"/>
      <c r="W51" s="66"/>
      <c r="X51" s="66">
        <v>3</v>
      </c>
      <c r="Y51" s="66"/>
      <c r="Z51" s="66"/>
    </row>
    <row r="52" spans="1:26" ht="99.75" customHeight="1" x14ac:dyDescent="0.2">
      <c r="A52" s="45">
        <v>37</v>
      </c>
      <c r="B52" s="32" t="s">
        <v>51</v>
      </c>
      <c r="C52" s="32" t="s">
        <v>53</v>
      </c>
      <c r="D52" s="32" t="s">
        <v>44</v>
      </c>
      <c r="E52" s="32" t="s">
        <v>11</v>
      </c>
      <c r="F52" s="31" t="s">
        <v>60</v>
      </c>
      <c r="G52" s="59" t="s">
        <v>180</v>
      </c>
      <c r="H52" s="31" t="s">
        <v>318</v>
      </c>
      <c r="I52" s="177" t="s">
        <v>319</v>
      </c>
      <c r="J52" s="178"/>
      <c r="K52" s="31" t="s">
        <v>72</v>
      </c>
      <c r="L52" s="62">
        <v>1</v>
      </c>
      <c r="M52" s="66"/>
      <c r="N52" s="66"/>
      <c r="O52" s="66"/>
      <c r="P52" s="66"/>
      <c r="Q52" s="66"/>
      <c r="R52" s="66">
        <v>1</v>
      </c>
      <c r="S52" s="66"/>
      <c r="T52" s="66"/>
      <c r="U52" s="66"/>
      <c r="V52" s="66"/>
      <c r="W52" s="66"/>
      <c r="X52" s="66">
        <v>2</v>
      </c>
      <c r="Y52" s="66"/>
      <c r="Z52" s="66"/>
    </row>
    <row r="53" spans="1:26" ht="111.75" customHeight="1" x14ac:dyDescent="0.2">
      <c r="A53" s="45">
        <v>38</v>
      </c>
      <c r="B53" s="32" t="s">
        <v>51</v>
      </c>
      <c r="C53" s="32" t="s">
        <v>53</v>
      </c>
      <c r="D53" s="32" t="s">
        <v>44</v>
      </c>
      <c r="E53" s="32" t="s">
        <v>11</v>
      </c>
      <c r="F53" s="31" t="s">
        <v>60</v>
      </c>
      <c r="G53" s="59" t="s">
        <v>181</v>
      </c>
      <c r="H53" s="31" t="s">
        <v>320</v>
      </c>
      <c r="I53" s="177" t="s">
        <v>197</v>
      </c>
      <c r="J53" s="178"/>
      <c r="K53" s="31" t="s">
        <v>72</v>
      </c>
      <c r="L53" s="62">
        <v>1</v>
      </c>
      <c r="M53" s="66"/>
      <c r="N53" s="66"/>
      <c r="O53" s="66"/>
      <c r="P53" s="66"/>
      <c r="Q53" s="66"/>
      <c r="R53" s="66"/>
      <c r="S53" s="66"/>
      <c r="T53" s="66"/>
      <c r="U53" s="66"/>
      <c r="V53" s="66"/>
      <c r="W53" s="66"/>
      <c r="X53" s="66">
        <v>1</v>
      </c>
      <c r="Y53" s="66"/>
      <c r="Z53" s="66"/>
    </row>
    <row r="54" spans="1:26" ht="116.25" customHeight="1" x14ac:dyDescent="0.2">
      <c r="A54" s="45">
        <v>39</v>
      </c>
      <c r="B54" s="32" t="s">
        <v>51</v>
      </c>
      <c r="C54" s="32" t="s">
        <v>53</v>
      </c>
      <c r="D54" s="32" t="s">
        <v>44</v>
      </c>
      <c r="E54" s="32" t="s">
        <v>11</v>
      </c>
      <c r="F54" s="31" t="s">
        <v>60</v>
      </c>
      <c r="G54" s="60" t="s">
        <v>321</v>
      </c>
      <c r="H54" s="31" t="s">
        <v>322</v>
      </c>
      <c r="I54" s="177" t="s">
        <v>198</v>
      </c>
      <c r="J54" s="178"/>
      <c r="K54" s="31" t="s">
        <v>72</v>
      </c>
      <c r="L54" s="95"/>
      <c r="M54" s="66"/>
      <c r="N54" s="66"/>
      <c r="O54" s="66">
        <v>1</v>
      </c>
      <c r="P54" s="66"/>
      <c r="Q54" s="66"/>
      <c r="R54" s="66"/>
      <c r="S54" s="66"/>
      <c r="T54" s="66"/>
      <c r="U54" s="66"/>
      <c r="V54" s="66"/>
      <c r="W54" s="66"/>
      <c r="X54" s="66">
        <v>2</v>
      </c>
      <c r="Y54" s="66"/>
      <c r="Z54" s="66"/>
    </row>
    <row r="55" spans="1:26" ht="93" customHeight="1" x14ac:dyDescent="0.2">
      <c r="A55" s="45">
        <v>40</v>
      </c>
      <c r="B55" s="32" t="s">
        <v>51</v>
      </c>
      <c r="C55" s="32" t="s">
        <v>53</v>
      </c>
      <c r="D55" s="32" t="s">
        <v>44</v>
      </c>
      <c r="E55" s="32" t="s">
        <v>11</v>
      </c>
      <c r="F55" s="31" t="s">
        <v>60</v>
      </c>
      <c r="G55" s="59" t="s">
        <v>182</v>
      </c>
      <c r="H55" s="31" t="s">
        <v>323</v>
      </c>
      <c r="I55" s="177" t="s">
        <v>81</v>
      </c>
      <c r="J55" s="178"/>
      <c r="K55" s="31" t="s">
        <v>72</v>
      </c>
      <c r="L55" s="62">
        <v>1</v>
      </c>
      <c r="M55" s="66"/>
      <c r="N55" s="66"/>
      <c r="O55" s="66"/>
      <c r="P55" s="66"/>
      <c r="Q55" s="66"/>
      <c r="R55" s="66">
        <v>1</v>
      </c>
      <c r="S55" s="66"/>
      <c r="T55" s="66"/>
      <c r="U55" s="66"/>
      <c r="V55" s="66"/>
      <c r="W55" s="66"/>
      <c r="X55" s="66">
        <v>2</v>
      </c>
      <c r="Y55" s="66"/>
      <c r="Z55" s="66"/>
    </row>
    <row r="56" spans="1:26" ht="110.25" customHeight="1" x14ac:dyDescent="0.2">
      <c r="A56" s="45">
        <v>41</v>
      </c>
      <c r="B56" s="32" t="s">
        <v>51</v>
      </c>
      <c r="C56" s="32" t="s">
        <v>53</v>
      </c>
      <c r="D56" s="32" t="s">
        <v>44</v>
      </c>
      <c r="E56" s="32" t="s">
        <v>11</v>
      </c>
      <c r="F56" s="31" t="s">
        <v>60</v>
      </c>
      <c r="G56" s="59" t="s">
        <v>324</v>
      </c>
      <c r="H56" s="31" t="s">
        <v>325</v>
      </c>
      <c r="I56" s="177" t="s">
        <v>199</v>
      </c>
      <c r="J56" s="178"/>
      <c r="K56" s="31" t="s">
        <v>72</v>
      </c>
      <c r="L56" s="95"/>
      <c r="M56" s="66"/>
      <c r="N56" s="66"/>
      <c r="O56" s="66">
        <v>1</v>
      </c>
      <c r="P56" s="66"/>
      <c r="Q56" s="66"/>
      <c r="R56" s="66"/>
      <c r="S56" s="66"/>
      <c r="T56" s="66"/>
      <c r="U56" s="66"/>
      <c r="V56" s="66"/>
      <c r="W56" s="66"/>
      <c r="X56" s="66">
        <v>1</v>
      </c>
      <c r="Y56" s="66"/>
      <c r="Z56" s="66"/>
    </row>
    <row r="57" spans="1:26" ht="107.25" customHeight="1" x14ac:dyDescent="0.2">
      <c r="A57" s="45">
        <v>42</v>
      </c>
      <c r="B57" s="32" t="s">
        <v>51</v>
      </c>
      <c r="C57" s="32" t="s">
        <v>53</v>
      </c>
      <c r="D57" s="32" t="s">
        <v>44</v>
      </c>
      <c r="E57" s="32" t="s">
        <v>11</v>
      </c>
      <c r="F57" s="31" t="s">
        <v>60</v>
      </c>
      <c r="G57" s="59" t="s">
        <v>184</v>
      </c>
      <c r="H57" s="31" t="s">
        <v>326</v>
      </c>
      <c r="I57" s="177" t="s">
        <v>82</v>
      </c>
      <c r="J57" s="178"/>
      <c r="K57" s="31" t="s">
        <v>72</v>
      </c>
      <c r="L57" s="62">
        <v>1</v>
      </c>
      <c r="M57" s="66"/>
      <c r="N57" s="66"/>
      <c r="O57" s="66"/>
      <c r="P57" s="66"/>
      <c r="Q57" s="66"/>
      <c r="R57" s="66"/>
      <c r="S57" s="66"/>
      <c r="T57" s="66"/>
      <c r="U57" s="66"/>
      <c r="V57" s="66"/>
      <c r="W57" s="66"/>
      <c r="X57" s="66">
        <v>1</v>
      </c>
      <c r="Y57" s="66"/>
      <c r="Z57" s="66"/>
    </row>
    <row r="58" spans="1:26" ht="96.75" customHeight="1" x14ac:dyDescent="0.2">
      <c r="A58" s="45">
        <v>43</v>
      </c>
      <c r="B58" s="32" t="s">
        <v>51</v>
      </c>
      <c r="C58" s="32" t="s">
        <v>53</v>
      </c>
      <c r="D58" s="32" t="s">
        <v>44</v>
      </c>
      <c r="E58" s="32" t="s">
        <v>11</v>
      </c>
      <c r="F58" s="31" t="s">
        <v>59</v>
      </c>
      <c r="G58" s="59" t="s">
        <v>183</v>
      </c>
      <c r="H58" s="31" t="s">
        <v>327</v>
      </c>
      <c r="I58" s="177" t="s">
        <v>200</v>
      </c>
      <c r="J58" s="178"/>
      <c r="K58" s="31" t="s">
        <v>72</v>
      </c>
      <c r="L58" s="62">
        <v>1</v>
      </c>
      <c r="M58" s="66"/>
      <c r="N58" s="66"/>
      <c r="O58" s="66"/>
      <c r="P58" s="66"/>
      <c r="Q58" s="66"/>
      <c r="R58" s="66">
        <v>1</v>
      </c>
      <c r="S58" s="66"/>
      <c r="T58" s="66"/>
      <c r="U58" s="66"/>
      <c r="V58" s="66"/>
      <c r="W58" s="66"/>
      <c r="X58" s="66">
        <v>2</v>
      </c>
      <c r="Y58" s="66"/>
      <c r="Z58" s="66"/>
    </row>
    <row r="59" spans="1:26" ht="80.25" customHeight="1" x14ac:dyDescent="0.2">
      <c r="A59" s="45">
        <v>44</v>
      </c>
      <c r="B59" s="32" t="s">
        <v>51</v>
      </c>
      <c r="C59" s="32" t="s">
        <v>53</v>
      </c>
      <c r="D59" s="32" t="s">
        <v>44</v>
      </c>
      <c r="E59" s="32" t="s">
        <v>11</v>
      </c>
      <c r="F59" s="31" t="s">
        <v>59</v>
      </c>
      <c r="G59" s="59" t="s">
        <v>183</v>
      </c>
      <c r="H59" s="31" t="s">
        <v>328</v>
      </c>
      <c r="I59" s="177" t="s">
        <v>201</v>
      </c>
      <c r="J59" s="178"/>
      <c r="K59" s="31" t="s">
        <v>72</v>
      </c>
      <c r="L59" s="95"/>
      <c r="M59" s="66"/>
      <c r="N59" s="66"/>
      <c r="O59" s="66">
        <v>1</v>
      </c>
      <c r="P59" s="66"/>
      <c r="Q59" s="66"/>
      <c r="R59" s="66"/>
      <c r="S59" s="66"/>
      <c r="T59" s="66"/>
      <c r="U59" s="66"/>
      <c r="V59" s="66"/>
      <c r="W59" s="66"/>
      <c r="X59" s="66">
        <v>1</v>
      </c>
      <c r="Y59" s="66"/>
      <c r="Z59" s="66"/>
    </row>
    <row r="60" spans="1:26" ht="80.25" customHeight="1" x14ac:dyDescent="0.2">
      <c r="A60" s="45">
        <v>45</v>
      </c>
      <c r="B60" s="32" t="s">
        <v>51</v>
      </c>
      <c r="C60" s="32" t="s">
        <v>53</v>
      </c>
      <c r="D60" s="32" t="s">
        <v>44</v>
      </c>
      <c r="E60" s="32" t="s">
        <v>11</v>
      </c>
      <c r="F60" s="31" t="s">
        <v>59</v>
      </c>
      <c r="G60" s="59" t="s">
        <v>183</v>
      </c>
      <c r="H60" s="31" t="s">
        <v>329</v>
      </c>
      <c r="I60" s="177" t="s">
        <v>202</v>
      </c>
      <c r="J60" s="178"/>
      <c r="K60" s="31" t="s">
        <v>72</v>
      </c>
      <c r="L60" s="95"/>
      <c r="M60" s="66"/>
      <c r="N60" s="66"/>
      <c r="O60" s="66"/>
      <c r="P60" s="66"/>
      <c r="Q60" s="66"/>
      <c r="R60" s="66">
        <v>1</v>
      </c>
      <c r="S60" s="66"/>
      <c r="T60" s="66"/>
      <c r="U60" s="66"/>
      <c r="V60" s="66"/>
      <c r="W60" s="66"/>
      <c r="X60" s="66">
        <v>1</v>
      </c>
      <c r="Y60" s="66"/>
      <c r="Z60" s="66"/>
    </row>
    <row r="61" spans="1:26" ht="90.75" customHeight="1" x14ac:dyDescent="0.2">
      <c r="A61" s="45">
        <v>46</v>
      </c>
      <c r="B61" s="32" t="s">
        <v>51</v>
      </c>
      <c r="C61" s="32" t="s">
        <v>53</v>
      </c>
      <c r="D61" s="32" t="s">
        <v>44</v>
      </c>
      <c r="E61" s="32" t="s">
        <v>11</v>
      </c>
      <c r="F61" s="31" t="s">
        <v>60</v>
      </c>
      <c r="G61" s="59" t="s">
        <v>183</v>
      </c>
      <c r="H61" s="31" t="s">
        <v>330</v>
      </c>
      <c r="I61" s="177" t="s">
        <v>203</v>
      </c>
      <c r="J61" s="178"/>
      <c r="K61" s="31" t="s">
        <v>72</v>
      </c>
      <c r="L61" s="95"/>
      <c r="M61" s="66"/>
      <c r="N61" s="66"/>
      <c r="O61" s="66">
        <v>1</v>
      </c>
      <c r="P61" s="66"/>
      <c r="Q61" s="66"/>
      <c r="R61" s="66"/>
      <c r="S61" s="66"/>
      <c r="T61" s="66"/>
      <c r="U61" s="66"/>
      <c r="V61" s="66"/>
      <c r="W61" s="66"/>
      <c r="X61" s="66">
        <v>1</v>
      </c>
      <c r="Y61" s="66"/>
      <c r="Z61" s="66"/>
    </row>
    <row r="62" spans="1:26" ht="129" customHeight="1" x14ac:dyDescent="0.2">
      <c r="A62" s="45">
        <v>47</v>
      </c>
      <c r="B62" s="32" t="s">
        <v>51</v>
      </c>
      <c r="C62" s="32" t="s">
        <v>53</v>
      </c>
      <c r="D62" s="32" t="s">
        <v>44</v>
      </c>
      <c r="E62" s="32" t="s">
        <v>11</v>
      </c>
      <c r="F62" s="31" t="s">
        <v>59</v>
      </c>
      <c r="G62" s="59" t="s">
        <v>183</v>
      </c>
      <c r="H62" s="31" t="s">
        <v>331</v>
      </c>
      <c r="I62" s="177" t="s">
        <v>204</v>
      </c>
      <c r="J62" s="178"/>
      <c r="K62" s="31" t="s">
        <v>72</v>
      </c>
      <c r="L62" s="62">
        <v>1</v>
      </c>
      <c r="M62" s="66"/>
      <c r="N62" s="66"/>
      <c r="O62" s="66"/>
      <c r="P62" s="66"/>
      <c r="Q62" s="66"/>
      <c r="R62" s="66">
        <v>1</v>
      </c>
      <c r="S62" s="66"/>
      <c r="T62" s="66"/>
      <c r="U62" s="66"/>
      <c r="V62" s="66"/>
      <c r="W62" s="66"/>
      <c r="X62" s="66">
        <v>2</v>
      </c>
      <c r="Y62" s="66"/>
      <c r="Z62" s="66"/>
    </row>
    <row r="63" spans="1:26" ht="96" customHeight="1" x14ac:dyDescent="0.2">
      <c r="A63" s="45">
        <v>48</v>
      </c>
      <c r="B63" s="32" t="s">
        <v>51</v>
      </c>
      <c r="C63" s="32" t="s">
        <v>53</v>
      </c>
      <c r="D63" s="32" t="s">
        <v>44</v>
      </c>
      <c r="E63" s="32" t="s">
        <v>11</v>
      </c>
      <c r="F63" s="31" t="s">
        <v>60</v>
      </c>
      <c r="G63" s="59" t="s">
        <v>185</v>
      </c>
      <c r="H63" s="31" t="s">
        <v>332</v>
      </c>
      <c r="I63" s="177" t="s">
        <v>333</v>
      </c>
      <c r="J63" s="178"/>
      <c r="K63" s="31" t="s">
        <v>72</v>
      </c>
      <c r="L63" s="62">
        <v>1</v>
      </c>
      <c r="M63" s="66"/>
      <c r="N63" s="66"/>
      <c r="O63" s="66"/>
      <c r="P63" s="66"/>
      <c r="Q63" s="66"/>
      <c r="R63" s="66">
        <v>1</v>
      </c>
      <c r="S63" s="66"/>
      <c r="T63" s="66"/>
      <c r="U63" s="66"/>
      <c r="V63" s="66"/>
      <c r="W63" s="66"/>
      <c r="X63" s="66">
        <v>2</v>
      </c>
      <c r="Y63" s="66"/>
      <c r="Z63" s="66"/>
    </row>
    <row r="64" spans="1:26" ht="139.5" customHeight="1" x14ac:dyDescent="0.2">
      <c r="A64" s="45">
        <v>49</v>
      </c>
      <c r="B64" s="32" t="s">
        <v>51</v>
      </c>
      <c r="C64" s="32" t="s">
        <v>53</v>
      </c>
      <c r="D64" s="32" t="s">
        <v>44</v>
      </c>
      <c r="E64" s="32" t="s">
        <v>11</v>
      </c>
      <c r="F64" s="31" t="s">
        <v>60</v>
      </c>
      <c r="G64" s="59" t="s">
        <v>334</v>
      </c>
      <c r="H64" s="31" t="s">
        <v>335</v>
      </c>
      <c r="I64" s="177" t="s">
        <v>336</v>
      </c>
      <c r="J64" s="178"/>
      <c r="K64" s="31" t="s">
        <v>72</v>
      </c>
      <c r="L64" s="62"/>
      <c r="M64" s="66"/>
      <c r="N64" s="66"/>
      <c r="O64" s="66"/>
      <c r="P64" s="66"/>
      <c r="Q64" s="66"/>
      <c r="R64" s="66">
        <v>1</v>
      </c>
      <c r="S64" s="66"/>
      <c r="T64" s="66"/>
      <c r="U64" s="66"/>
      <c r="V64" s="66"/>
      <c r="W64" s="66"/>
      <c r="X64" s="66">
        <v>1</v>
      </c>
      <c r="Y64" s="66"/>
      <c r="Z64" s="66"/>
    </row>
    <row r="65" spans="1:26" ht="120" customHeight="1" x14ac:dyDescent="0.2">
      <c r="A65" s="45">
        <v>50</v>
      </c>
      <c r="B65" s="32" t="s">
        <v>51</v>
      </c>
      <c r="C65" s="32" t="s">
        <v>53</v>
      </c>
      <c r="D65" s="32" t="s">
        <v>44</v>
      </c>
      <c r="E65" s="32" t="s">
        <v>11</v>
      </c>
      <c r="F65" s="31" t="s">
        <v>60</v>
      </c>
      <c r="G65" s="59" t="s">
        <v>337</v>
      </c>
      <c r="H65" s="31" t="s">
        <v>338</v>
      </c>
      <c r="I65" s="177" t="s">
        <v>339</v>
      </c>
      <c r="J65" s="178"/>
      <c r="K65" s="31" t="s">
        <v>72</v>
      </c>
      <c r="L65" s="95">
        <v>1</v>
      </c>
      <c r="M65" s="66"/>
      <c r="N65" s="66"/>
      <c r="O65" s="66"/>
      <c r="P65" s="66"/>
      <c r="Q65" s="66"/>
      <c r="R65" s="66"/>
      <c r="S65" s="66"/>
      <c r="T65" s="66"/>
      <c r="U65" s="66"/>
      <c r="V65" s="66"/>
      <c r="W65" s="66"/>
      <c r="X65" s="66">
        <v>1</v>
      </c>
      <c r="Y65" s="66"/>
      <c r="Z65" s="66"/>
    </row>
    <row r="66" spans="1:26" ht="117" customHeight="1" x14ac:dyDescent="0.2">
      <c r="A66" s="45">
        <v>51</v>
      </c>
      <c r="B66" s="32" t="s">
        <v>51</v>
      </c>
      <c r="C66" s="32" t="s">
        <v>53</v>
      </c>
      <c r="D66" s="32" t="s">
        <v>44</v>
      </c>
      <c r="E66" s="32" t="s">
        <v>11</v>
      </c>
      <c r="F66" s="31" t="s">
        <v>60</v>
      </c>
      <c r="G66" s="60" t="s">
        <v>186</v>
      </c>
      <c r="H66" s="31" t="s">
        <v>340</v>
      </c>
      <c r="I66" s="177" t="s">
        <v>205</v>
      </c>
      <c r="J66" s="178"/>
      <c r="K66" s="31" t="s">
        <v>72</v>
      </c>
      <c r="L66" s="95"/>
      <c r="M66" s="66"/>
      <c r="N66" s="66"/>
      <c r="O66" s="66">
        <v>1</v>
      </c>
      <c r="P66" s="66"/>
      <c r="Q66" s="66"/>
      <c r="R66" s="66"/>
      <c r="S66" s="66"/>
      <c r="T66" s="66"/>
      <c r="U66" s="66"/>
      <c r="V66" s="66"/>
      <c r="W66" s="66"/>
      <c r="X66" s="66">
        <v>1</v>
      </c>
      <c r="Y66" s="66"/>
      <c r="Z66" s="66"/>
    </row>
    <row r="67" spans="1:26" ht="109.5" customHeight="1" x14ac:dyDescent="0.2">
      <c r="A67" s="45">
        <v>52</v>
      </c>
      <c r="B67" s="32" t="s">
        <v>51</v>
      </c>
      <c r="C67" s="32" t="s">
        <v>53</v>
      </c>
      <c r="D67" s="32" t="s">
        <v>44</v>
      </c>
      <c r="E67" s="32" t="s">
        <v>11</v>
      </c>
      <c r="F67" s="31" t="s">
        <v>60</v>
      </c>
      <c r="G67" s="57" t="s">
        <v>187</v>
      </c>
      <c r="H67" s="31" t="s">
        <v>341</v>
      </c>
      <c r="I67" s="177" t="s">
        <v>342</v>
      </c>
      <c r="J67" s="178"/>
      <c r="K67" s="31" t="s">
        <v>72</v>
      </c>
      <c r="L67" s="95"/>
      <c r="M67" s="66"/>
      <c r="N67" s="66"/>
      <c r="O67" s="66">
        <v>1</v>
      </c>
      <c r="P67" s="66"/>
      <c r="Q67" s="66"/>
      <c r="R67" s="66"/>
      <c r="S67" s="66"/>
      <c r="T67" s="66"/>
      <c r="U67" s="66"/>
      <c r="V67" s="66"/>
      <c r="W67" s="66"/>
      <c r="X67" s="66">
        <f>L67+O67+U67</f>
        <v>1</v>
      </c>
      <c r="Y67" s="66"/>
      <c r="Z67" s="66"/>
    </row>
    <row r="68" spans="1:26" ht="104.25" customHeight="1" x14ac:dyDescent="0.2">
      <c r="A68" s="45">
        <v>53</v>
      </c>
      <c r="B68" s="32" t="s">
        <v>51</v>
      </c>
      <c r="C68" s="32" t="s">
        <v>53</v>
      </c>
      <c r="D68" s="32" t="s">
        <v>44</v>
      </c>
      <c r="E68" s="32" t="s">
        <v>11</v>
      </c>
      <c r="F68" s="31" t="s">
        <v>60</v>
      </c>
      <c r="G68" s="57" t="s">
        <v>188</v>
      </c>
      <c r="H68" s="31" t="s">
        <v>343</v>
      </c>
      <c r="I68" s="177" t="s">
        <v>206</v>
      </c>
      <c r="J68" s="178"/>
      <c r="K68" s="31" t="s">
        <v>72</v>
      </c>
      <c r="L68" s="62">
        <v>1</v>
      </c>
      <c r="M68" s="66"/>
      <c r="N68" s="66"/>
      <c r="O68" s="66">
        <v>5</v>
      </c>
      <c r="P68" s="66"/>
      <c r="Q68" s="66"/>
      <c r="R68" s="66">
        <v>4</v>
      </c>
      <c r="S68" s="66"/>
      <c r="T68" s="66"/>
      <c r="U68" s="66"/>
      <c r="V68" s="66"/>
      <c r="W68" s="66"/>
      <c r="X68" s="66">
        <v>4</v>
      </c>
      <c r="Y68" s="66"/>
      <c r="Z68" s="66"/>
    </row>
    <row r="69" spans="1:26" ht="108" customHeight="1" x14ac:dyDescent="0.2">
      <c r="A69" s="45"/>
      <c r="B69" s="32" t="s">
        <v>51</v>
      </c>
      <c r="C69" s="32" t="s">
        <v>53</v>
      </c>
      <c r="D69" s="32" t="s">
        <v>44</v>
      </c>
      <c r="E69" s="32" t="s">
        <v>11</v>
      </c>
      <c r="F69" s="31" t="s">
        <v>60</v>
      </c>
      <c r="G69" s="57" t="s">
        <v>189</v>
      </c>
      <c r="H69" s="31" t="s">
        <v>344</v>
      </c>
      <c r="I69" s="177" t="s">
        <v>207</v>
      </c>
      <c r="J69" s="178"/>
      <c r="K69" s="31" t="s">
        <v>72</v>
      </c>
      <c r="L69" s="95">
        <v>1</v>
      </c>
      <c r="M69" s="66"/>
      <c r="N69" s="66"/>
      <c r="O69" s="66">
        <v>1</v>
      </c>
      <c r="P69" s="66"/>
      <c r="Q69" s="66"/>
      <c r="R69" s="66">
        <v>1</v>
      </c>
      <c r="S69" s="66"/>
      <c r="T69" s="66"/>
      <c r="U69" s="66">
        <v>1</v>
      </c>
      <c r="V69" s="66"/>
      <c r="W69" s="66"/>
      <c r="X69" s="66">
        <v>2</v>
      </c>
      <c r="Y69" s="66"/>
      <c r="Z69" s="66"/>
    </row>
    <row r="70" spans="1:26" ht="96.75" customHeight="1" x14ac:dyDescent="0.2">
      <c r="A70" s="45"/>
      <c r="B70" s="32" t="s">
        <v>51</v>
      </c>
      <c r="C70" s="32" t="s">
        <v>53</v>
      </c>
      <c r="D70" s="32" t="s">
        <v>44</v>
      </c>
      <c r="E70" s="32" t="s">
        <v>11</v>
      </c>
      <c r="F70" s="31" t="s">
        <v>60</v>
      </c>
      <c r="G70" s="57" t="s">
        <v>190</v>
      </c>
      <c r="H70" s="31" t="s">
        <v>345</v>
      </c>
      <c r="I70" s="177" t="s">
        <v>208</v>
      </c>
      <c r="J70" s="178"/>
      <c r="K70" s="31" t="s">
        <v>72</v>
      </c>
      <c r="L70" s="62"/>
      <c r="M70" s="66"/>
      <c r="N70" s="66"/>
      <c r="O70" s="66"/>
      <c r="P70" s="66"/>
      <c r="Q70" s="66"/>
      <c r="R70" s="66">
        <v>1</v>
      </c>
      <c r="S70" s="66"/>
      <c r="T70" s="66"/>
      <c r="U70" s="66">
        <v>1</v>
      </c>
      <c r="V70" s="66"/>
      <c r="W70" s="66"/>
      <c r="X70" s="66">
        <v>1</v>
      </c>
      <c r="Y70" s="66"/>
      <c r="Z70" s="66"/>
    </row>
    <row r="71" spans="1:26" ht="89.25" customHeight="1" x14ac:dyDescent="0.2">
      <c r="A71" s="45"/>
      <c r="B71" s="32" t="s">
        <v>51</v>
      </c>
      <c r="C71" s="32" t="s">
        <v>53</v>
      </c>
      <c r="D71" s="32" t="s">
        <v>44</v>
      </c>
      <c r="E71" s="32" t="s">
        <v>11</v>
      </c>
      <c r="F71" s="31" t="s">
        <v>60</v>
      </c>
      <c r="G71" s="57" t="s">
        <v>191</v>
      </c>
      <c r="H71" s="31" t="s">
        <v>346</v>
      </c>
      <c r="I71" s="177" t="s">
        <v>209</v>
      </c>
      <c r="J71" s="178"/>
      <c r="K71" s="31" t="s">
        <v>72</v>
      </c>
      <c r="L71" s="62"/>
      <c r="M71" s="66"/>
      <c r="N71" s="66"/>
      <c r="O71" s="66">
        <v>1</v>
      </c>
      <c r="P71" s="66"/>
      <c r="Q71" s="66"/>
      <c r="R71" s="66"/>
      <c r="S71" s="66"/>
      <c r="T71" s="66"/>
      <c r="U71" s="66"/>
      <c r="V71" s="66"/>
      <c r="W71" s="66"/>
      <c r="X71" s="66">
        <v>3</v>
      </c>
      <c r="Y71" s="66"/>
      <c r="Z71" s="66"/>
    </row>
    <row r="72" spans="1:26" s="87" customFormat="1" ht="89.25" customHeight="1" x14ac:dyDescent="0.2">
      <c r="A72" s="45"/>
      <c r="B72" s="32" t="s">
        <v>51</v>
      </c>
      <c r="C72" s="32" t="s">
        <v>53</v>
      </c>
      <c r="D72" s="32" t="s">
        <v>44</v>
      </c>
      <c r="E72" s="32" t="s">
        <v>11</v>
      </c>
      <c r="F72" s="31" t="s">
        <v>60</v>
      </c>
      <c r="G72" s="57" t="s">
        <v>347</v>
      </c>
      <c r="H72" s="31" t="s">
        <v>348</v>
      </c>
      <c r="I72" s="177" t="s">
        <v>210</v>
      </c>
      <c r="J72" s="178"/>
      <c r="K72" s="31" t="s">
        <v>72</v>
      </c>
      <c r="L72" s="62">
        <v>1</v>
      </c>
      <c r="M72" s="66"/>
      <c r="N72" s="66"/>
      <c r="O72" s="66">
        <v>1</v>
      </c>
      <c r="P72" s="66"/>
      <c r="Q72" s="66"/>
      <c r="R72" s="66">
        <v>1</v>
      </c>
      <c r="S72" s="66"/>
      <c r="T72" s="66"/>
      <c r="U72" s="66"/>
      <c r="V72" s="66"/>
      <c r="W72" s="66"/>
      <c r="X72" s="66"/>
      <c r="Y72" s="66"/>
      <c r="Z72" s="66"/>
    </row>
    <row r="73" spans="1:26" ht="141.75" customHeight="1" x14ac:dyDescent="0.2">
      <c r="A73" s="45">
        <v>54</v>
      </c>
      <c r="B73" s="32" t="s">
        <v>51</v>
      </c>
      <c r="C73" s="32" t="s">
        <v>53</v>
      </c>
      <c r="D73" s="32" t="s">
        <v>44</v>
      </c>
      <c r="E73" s="32" t="s">
        <v>11</v>
      </c>
      <c r="F73" s="31" t="s">
        <v>60</v>
      </c>
      <c r="G73" s="59" t="s">
        <v>349</v>
      </c>
      <c r="H73" s="31" t="s">
        <v>350</v>
      </c>
      <c r="I73" s="177" t="s">
        <v>351</v>
      </c>
      <c r="J73" s="178"/>
      <c r="K73" s="31" t="s">
        <v>72</v>
      </c>
      <c r="L73" s="62">
        <v>1</v>
      </c>
      <c r="M73" s="66"/>
      <c r="N73" s="66"/>
      <c r="O73" s="66"/>
      <c r="P73" s="66"/>
      <c r="Q73" s="66"/>
      <c r="R73" s="66">
        <v>1</v>
      </c>
      <c r="S73" s="66"/>
      <c r="T73" s="66"/>
      <c r="U73" s="66"/>
      <c r="V73" s="66"/>
      <c r="W73" s="66"/>
      <c r="X73" s="66">
        <v>1</v>
      </c>
      <c r="Y73" s="66"/>
      <c r="Z73" s="66"/>
    </row>
    <row r="74" spans="1:26" s="7" customFormat="1" ht="196.5" customHeight="1" x14ac:dyDescent="0.25">
      <c r="A74" s="46">
        <v>55</v>
      </c>
      <c r="B74" s="15" t="s">
        <v>50</v>
      </c>
      <c r="C74" s="16" t="s">
        <v>53</v>
      </c>
      <c r="D74" s="15" t="s">
        <v>40</v>
      </c>
      <c r="E74" s="15" t="s">
        <v>9</v>
      </c>
      <c r="F74" s="15" t="s">
        <v>62</v>
      </c>
      <c r="G74" s="158" t="s">
        <v>86</v>
      </c>
      <c r="H74" s="15" t="s">
        <v>260</v>
      </c>
      <c r="I74" s="223" t="s">
        <v>84</v>
      </c>
      <c r="J74" s="224"/>
      <c r="K74" s="15" t="s">
        <v>45</v>
      </c>
      <c r="L74" s="108">
        <v>462</v>
      </c>
      <c r="M74" s="66"/>
      <c r="N74" s="66"/>
      <c r="O74" s="66">
        <v>462</v>
      </c>
      <c r="P74" s="66"/>
      <c r="Q74" s="66"/>
      <c r="R74" s="66">
        <v>462</v>
      </c>
      <c r="S74" s="66"/>
      <c r="T74" s="66"/>
      <c r="U74" s="66">
        <v>462</v>
      </c>
      <c r="V74" s="66"/>
      <c r="W74" s="66"/>
      <c r="X74" s="109">
        <f>L74+O74+R74+U74</f>
        <v>1848</v>
      </c>
      <c r="Y74" s="66"/>
      <c r="Z74" s="66"/>
    </row>
    <row r="75" spans="1:26" s="7" customFormat="1" ht="175.5" customHeight="1" x14ac:dyDescent="0.25">
      <c r="A75" s="46">
        <v>56</v>
      </c>
      <c r="B75" s="15" t="s">
        <v>50</v>
      </c>
      <c r="C75" s="16" t="s">
        <v>53</v>
      </c>
      <c r="D75" s="15" t="s">
        <v>40</v>
      </c>
      <c r="E75" s="15" t="s">
        <v>9</v>
      </c>
      <c r="F75" s="15" t="s">
        <v>62</v>
      </c>
      <c r="G75" s="158"/>
      <c r="H75" s="15" t="s">
        <v>260</v>
      </c>
      <c r="I75" s="223" t="s">
        <v>155</v>
      </c>
      <c r="J75" s="224"/>
      <c r="K75" s="15" t="s">
        <v>45</v>
      </c>
      <c r="L75" s="62">
        <v>462</v>
      </c>
      <c r="M75" s="66"/>
      <c r="N75" s="66"/>
      <c r="O75" s="66">
        <v>462</v>
      </c>
      <c r="P75" s="66"/>
      <c r="Q75" s="66"/>
      <c r="R75" s="66">
        <v>462</v>
      </c>
      <c r="S75" s="66"/>
      <c r="T75" s="66"/>
      <c r="U75" s="66">
        <v>462</v>
      </c>
      <c r="V75" s="66"/>
      <c r="W75" s="66"/>
      <c r="X75" s="66">
        <v>62</v>
      </c>
      <c r="Y75" s="66"/>
      <c r="Z75" s="66"/>
    </row>
    <row r="76" spans="1:26" s="7" customFormat="1" ht="147" customHeight="1" x14ac:dyDescent="0.25">
      <c r="A76" s="46">
        <v>57</v>
      </c>
      <c r="B76" s="15" t="s">
        <v>50</v>
      </c>
      <c r="C76" s="16" t="s">
        <v>53</v>
      </c>
      <c r="D76" s="15" t="s">
        <v>40</v>
      </c>
      <c r="E76" s="15" t="s">
        <v>9</v>
      </c>
      <c r="F76" s="15" t="s">
        <v>62</v>
      </c>
      <c r="G76" s="16" t="s">
        <v>164</v>
      </c>
      <c r="H76" s="15" t="s">
        <v>261</v>
      </c>
      <c r="I76" s="225" t="s">
        <v>133</v>
      </c>
      <c r="J76" s="226"/>
      <c r="K76" s="15" t="s">
        <v>45</v>
      </c>
      <c r="L76" s="100"/>
      <c r="M76" s="37"/>
      <c r="N76" s="37"/>
      <c r="O76" s="66">
        <v>1</v>
      </c>
      <c r="P76" s="66"/>
      <c r="Q76" s="66"/>
      <c r="R76" s="66"/>
      <c r="S76" s="66"/>
      <c r="T76" s="66"/>
      <c r="U76" s="66">
        <v>1</v>
      </c>
      <c r="V76" s="37"/>
      <c r="W76" s="37"/>
      <c r="X76" s="37">
        <v>2</v>
      </c>
      <c r="Y76" s="37"/>
      <c r="Z76" s="37"/>
    </row>
    <row r="77" spans="1:26" s="7" customFormat="1" ht="144" customHeight="1" x14ac:dyDescent="0.25">
      <c r="A77" s="46">
        <v>58</v>
      </c>
      <c r="B77" s="15" t="s">
        <v>50</v>
      </c>
      <c r="C77" s="16" t="s">
        <v>53</v>
      </c>
      <c r="D77" s="15" t="s">
        <v>40</v>
      </c>
      <c r="E77" s="15" t="s">
        <v>9</v>
      </c>
      <c r="F77" s="15" t="s">
        <v>62</v>
      </c>
      <c r="G77" s="16" t="s">
        <v>160</v>
      </c>
      <c r="H77" s="15" t="s">
        <v>262</v>
      </c>
      <c r="I77" s="223" t="s">
        <v>161</v>
      </c>
      <c r="J77" s="224"/>
      <c r="K77" s="15" t="s">
        <v>45</v>
      </c>
      <c r="L77" s="100"/>
      <c r="M77" s="37"/>
      <c r="N77" s="37"/>
      <c r="O77" s="37">
        <v>5</v>
      </c>
      <c r="P77" s="37"/>
      <c r="Q77" s="37"/>
      <c r="R77" s="37">
        <v>5</v>
      </c>
      <c r="S77" s="37"/>
      <c r="T77" s="37"/>
      <c r="U77" s="37"/>
      <c r="V77" s="37"/>
      <c r="W77" s="37"/>
      <c r="X77" s="37">
        <v>10</v>
      </c>
      <c r="Y77" s="37"/>
      <c r="Z77" s="37"/>
    </row>
    <row r="78" spans="1:26" s="7" customFormat="1" ht="138" customHeight="1" x14ac:dyDescent="0.25">
      <c r="A78" s="46">
        <v>59</v>
      </c>
      <c r="B78" s="15" t="s">
        <v>50</v>
      </c>
      <c r="C78" s="16" t="s">
        <v>53</v>
      </c>
      <c r="D78" s="15" t="s">
        <v>40</v>
      </c>
      <c r="E78" s="15" t="s">
        <v>9</v>
      </c>
      <c r="F78" s="15" t="s">
        <v>62</v>
      </c>
      <c r="G78" s="15" t="s">
        <v>162</v>
      </c>
      <c r="H78" s="15" t="s">
        <v>263</v>
      </c>
      <c r="I78" s="223" t="s">
        <v>163</v>
      </c>
      <c r="J78" s="224"/>
      <c r="K78" s="15" t="s">
        <v>45</v>
      </c>
      <c r="L78" s="100">
        <v>25</v>
      </c>
      <c r="M78" s="37"/>
      <c r="N78" s="37"/>
      <c r="O78" s="37">
        <v>25</v>
      </c>
      <c r="P78" s="37"/>
      <c r="Q78" s="37"/>
      <c r="R78" s="37">
        <v>25</v>
      </c>
      <c r="S78" s="37"/>
      <c r="T78" s="37"/>
      <c r="U78" s="37">
        <v>25</v>
      </c>
      <c r="V78" s="37"/>
      <c r="W78" s="37"/>
      <c r="X78" s="110">
        <v>1</v>
      </c>
      <c r="Y78" s="37"/>
      <c r="Z78" s="37"/>
    </row>
    <row r="79" spans="1:26" s="7" customFormat="1" ht="126.75" customHeight="1" x14ac:dyDescent="0.25">
      <c r="A79" s="46">
        <v>60</v>
      </c>
      <c r="B79" s="15" t="s">
        <v>50</v>
      </c>
      <c r="C79" s="16" t="s">
        <v>53</v>
      </c>
      <c r="D79" s="15" t="s">
        <v>40</v>
      </c>
      <c r="E79" s="15" t="s">
        <v>9</v>
      </c>
      <c r="F79" s="15" t="s">
        <v>62</v>
      </c>
      <c r="G79" s="15" t="s">
        <v>87</v>
      </c>
      <c r="H79" s="15" t="s">
        <v>264</v>
      </c>
      <c r="I79" s="223" t="s">
        <v>85</v>
      </c>
      <c r="J79" s="224"/>
      <c r="K79" s="15" t="s">
        <v>45</v>
      </c>
      <c r="L79" s="100">
        <v>25</v>
      </c>
      <c r="M79" s="37"/>
      <c r="N79" s="37"/>
      <c r="O79" s="37">
        <v>25</v>
      </c>
      <c r="P79" s="37"/>
      <c r="Q79" s="37"/>
      <c r="R79" s="37">
        <v>25</v>
      </c>
      <c r="S79" s="37"/>
      <c r="T79" s="37"/>
      <c r="U79" s="37">
        <v>25</v>
      </c>
      <c r="V79" s="37"/>
      <c r="W79" s="37"/>
      <c r="X79" s="110">
        <v>1</v>
      </c>
      <c r="Y79" s="37"/>
      <c r="Z79" s="37"/>
    </row>
    <row r="80" spans="1:26" ht="125.25" customHeight="1" x14ac:dyDescent="0.25">
      <c r="A80" s="47">
        <v>61</v>
      </c>
      <c r="B80" s="21" t="s">
        <v>49</v>
      </c>
      <c r="C80" s="21" t="s">
        <v>53</v>
      </c>
      <c r="D80" s="21" t="s">
        <v>42</v>
      </c>
      <c r="E80" s="21" t="s">
        <v>7</v>
      </c>
      <c r="F80" s="20" t="s">
        <v>63</v>
      </c>
      <c r="G80" s="81" t="s">
        <v>91</v>
      </c>
      <c r="H80" s="81" t="s">
        <v>265</v>
      </c>
      <c r="I80" s="229" t="s">
        <v>65</v>
      </c>
      <c r="J80" s="230"/>
      <c r="K80" s="20" t="s">
        <v>46</v>
      </c>
      <c r="L80" s="111">
        <v>0</v>
      </c>
      <c r="M80" s="37"/>
      <c r="N80" s="37"/>
      <c r="O80" s="110">
        <v>1</v>
      </c>
      <c r="P80" s="37"/>
      <c r="Q80" s="37"/>
      <c r="R80" s="110">
        <v>0</v>
      </c>
      <c r="S80" s="110"/>
      <c r="T80" s="37"/>
      <c r="U80" s="110">
        <v>0</v>
      </c>
      <c r="V80" s="37"/>
      <c r="W80" s="37"/>
      <c r="X80" s="110">
        <v>1</v>
      </c>
      <c r="Y80" s="37"/>
      <c r="Z80" s="37"/>
    </row>
    <row r="81" spans="1:26" ht="135.75" customHeight="1" x14ac:dyDescent="0.25">
      <c r="A81" s="47">
        <v>62</v>
      </c>
      <c r="B81" s="21" t="s">
        <v>49</v>
      </c>
      <c r="C81" s="21" t="s">
        <v>53</v>
      </c>
      <c r="D81" s="21" t="s">
        <v>42</v>
      </c>
      <c r="E81" s="21" t="s">
        <v>7</v>
      </c>
      <c r="F81" s="20" t="s">
        <v>67</v>
      </c>
      <c r="G81" s="81" t="s">
        <v>93</v>
      </c>
      <c r="H81" s="81" t="s">
        <v>266</v>
      </c>
      <c r="I81" s="229" t="s">
        <v>92</v>
      </c>
      <c r="J81" s="230"/>
      <c r="K81" s="20" t="s">
        <v>74</v>
      </c>
      <c r="L81" s="111">
        <v>1</v>
      </c>
      <c r="M81" s="37"/>
      <c r="N81" s="37"/>
      <c r="O81" s="110">
        <v>0</v>
      </c>
      <c r="P81" s="37"/>
      <c r="Q81" s="37"/>
      <c r="R81" s="110">
        <v>0</v>
      </c>
      <c r="S81" s="37"/>
      <c r="T81" s="37"/>
      <c r="U81" s="110">
        <v>0</v>
      </c>
      <c r="V81" s="37"/>
      <c r="W81" s="37"/>
      <c r="X81" s="110">
        <v>1</v>
      </c>
      <c r="Y81" s="37"/>
      <c r="Z81" s="37"/>
    </row>
    <row r="82" spans="1:26" ht="320.25" customHeight="1" x14ac:dyDescent="0.25">
      <c r="A82" s="47">
        <v>63</v>
      </c>
      <c r="B82" s="21" t="s">
        <v>49</v>
      </c>
      <c r="C82" s="21" t="s">
        <v>53</v>
      </c>
      <c r="D82" s="21" t="s">
        <v>42</v>
      </c>
      <c r="E82" s="21" t="s">
        <v>7</v>
      </c>
      <c r="F82" s="20" t="s">
        <v>67</v>
      </c>
      <c r="G82" s="81" t="s">
        <v>115</v>
      </c>
      <c r="H82" s="81" t="s">
        <v>267</v>
      </c>
      <c r="I82" s="229" t="s">
        <v>116</v>
      </c>
      <c r="J82" s="230"/>
      <c r="K82" s="20" t="s">
        <v>74</v>
      </c>
      <c r="L82" s="112">
        <v>7.4999999999999997E-2</v>
      </c>
      <c r="M82" s="37"/>
      <c r="N82" s="37"/>
      <c r="O82" s="112">
        <v>7.4999999999999997E-2</v>
      </c>
      <c r="P82" s="37"/>
      <c r="Q82" s="37"/>
      <c r="R82" s="112">
        <v>7.4999999999999997E-2</v>
      </c>
      <c r="S82" s="37"/>
      <c r="T82" s="37"/>
      <c r="U82" s="112">
        <v>7.4999999999999997E-2</v>
      </c>
      <c r="V82" s="37"/>
      <c r="W82" s="37"/>
      <c r="X82" s="113">
        <f>L82+O82+R82+U82</f>
        <v>0.3</v>
      </c>
      <c r="Y82" s="37"/>
      <c r="Z82" s="37"/>
    </row>
    <row r="83" spans="1:26" ht="147" customHeight="1" x14ac:dyDescent="0.25">
      <c r="A83" s="47">
        <v>64</v>
      </c>
      <c r="B83" s="21" t="s">
        <v>49</v>
      </c>
      <c r="C83" s="21" t="s">
        <v>53</v>
      </c>
      <c r="D83" s="21" t="s">
        <v>42</v>
      </c>
      <c r="E83" s="21" t="s">
        <v>7</v>
      </c>
      <c r="F83" s="20" t="s">
        <v>66</v>
      </c>
      <c r="G83" s="82" t="s">
        <v>94</v>
      </c>
      <c r="H83" s="81" t="s">
        <v>268</v>
      </c>
      <c r="I83" s="229" t="s">
        <v>64</v>
      </c>
      <c r="J83" s="230"/>
      <c r="K83" s="20" t="s">
        <v>46</v>
      </c>
      <c r="L83" s="111">
        <v>0.2</v>
      </c>
      <c r="M83" s="37"/>
      <c r="N83" s="37"/>
      <c r="O83" s="111">
        <v>0.2</v>
      </c>
      <c r="P83" s="37"/>
      <c r="Q83" s="37"/>
      <c r="R83" s="111">
        <v>0.2</v>
      </c>
      <c r="S83" s="37"/>
      <c r="T83" s="37"/>
      <c r="U83" s="111">
        <v>0.4</v>
      </c>
      <c r="V83" s="37"/>
      <c r="W83" s="37"/>
      <c r="X83" s="110">
        <v>1</v>
      </c>
      <c r="Y83" s="37"/>
      <c r="Z83" s="37"/>
    </row>
    <row r="84" spans="1:26" ht="130.5" customHeight="1" x14ac:dyDescent="0.25">
      <c r="A84" s="48">
        <v>65</v>
      </c>
      <c r="B84" s="22" t="s">
        <v>50</v>
      </c>
      <c r="C84" s="23" t="s">
        <v>53</v>
      </c>
      <c r="D84" s="23" t="s">
        <v>90</v>
      </c>
      <c r="E84" s="23" t="s">
        <v>95</v>
      </c>
      <c r="F84" s="22" t="s">
        <v>61</v>
      </c>
      <c r="G84" s="33" t="s">
        <v>212</v>
      </c>
      <c r="H84" s="22" t="s">
        <v>269</v>
      </c>
      <c r="I84" s="231" t="s">
        <v>308</v>
      </c>
      <c r="J84" s="232"/>
      <c r="K84" s="22" t="s">
        <v>47</v>
      </c>
      <c r="L84" s="114">
        <v>1</v>
      </c>
      <c r="M84" s="37"/>
      <c r="N84" s="37"/>
      <c r="O84" s="37"/>
      <c r="P84" s="37"/>
      <c r="Q84" s="37"/>
      <c r="R84" s="37"/>
      <c r="S84" s="37"/>
      <c r="T84" s="37"/>
      <c r="U84" s="37"/>
      <c r="V84" s="37"/>
      <c r="W84" s="37"/>
      <c r="X84" s="37">
        <v>1</v>
      </c>
      <c r="Y84" s="37"/>
      <c r="Z84" s="37"/>
    </row>
    <row r="85" spans="1:26" ht="119.25" customHeight="1" x14ac:dyDescent="0.25">
      <c r="A85" s="48">
        <v>66</v>
      </c>
      <c r="B85" s="22" t="s">
        <v>50</v>
      </c>
      <c r="C85" s="23" t="s">
        <v>53</v>
      </c>
      <c r="D85" s="23" t="s">
        <v>90</v>
      </c>
      <c r="E85" s="23" t="s">
        <v>95</v>
      </c>
      <c r="F85" s="22" t="s">
        <v>61</v>
      </c>
      <c r="G85" s="33" t="s">
        <v>213</v>
      </c>
      <c r="H85" s="22" t="s">
        <v>270</v>
      </c>
      <c r="I85" s="231" t="s">
        <v>306</v>
      </c>
      <c r="J85" s="232"/>
      <c r="K85" s="22" t="s">
        <v>72</v>
      </c>
      <c r="L85" s="100">
        <v>1</v>
      </c>
      <c r="M85" s="37"/>
      <c r="N85" s="37"/>
      <c r="O85" s="37">
        <v>1</v>
      </c>
      <c r="P85" s="37"/>
      <c r="Q85" s="37"/>
      <c r="R85" s="37">
        <v>1</v>
      </c>
      <c r="S85" s="37"/>
      <c r="T85" s="37"/>
      <c r="U85" s="37">
        <v>1</v>
      </c>
      <c r="V85" s="37"/>
      <c r="W85" s="37"/>
      <c r="X85" s="37">
        <v>4</v>
      </c>
      <c r="Y85" s="37"/>
      <c r="Z85" s="37"/>
    </row>
    <row r="86" spans="1:26" ht="115.5" customHeight="1" x14ac:dyDescent="0.25">
      <c r="A86" s="48"/>
      <c r="B86" s="83" t="s">
        <v>50</v>
      </c>
      <c r="C86" s="84" t="s">
        <v>53</v>
      </c>
      <c r="D86" s="84" t="s">
        <v>90</v>
      </c>
      <c r="E86" s="84" t="s">
        <v>95</v>
      </c>
      <c r="F86" s="83" t="s">
        <v>61</v>
      </c>
      <c r="G86" s="33" t="s">
        <v>239</v>
      </c>
      <c r="H86" s="22" t="s">
        <v>271</v>
      </c>
      <c r="I86" s="231" t="s">
        <v>88</v>
      </c>
      <c r="J86" s="232"/>
      <c r="K86" s="83" t="s">
        <v>72</v>
      </c>
      <c r="L86" s="100">
        <v>9</v>
      </c>
      <c r="M86" s="37"/>
      <c r="N86" s="37"/>
      <c r="O86" s="37">
        <v>9</v>
      </c>
      <c r="P86" s="37"/>
      <c r="Q86" s="37"/>
      <c r="R86" s="37">
        <v>9</v>
      </c>
      <c r="S86" s="37"/>
      <c r="T86" s="37"/>
      <c r="U86" s="37">
        <v>9</v>
      </c>
      <c r="V86" s="37"/>
      <c r="W86" s="37"/>
      <c r="X86" s="37">
        <v>36</v>
      </c>
      <c r="Y86" s="37"/>
      <c r="Z86" s="37"/>
    </row>
    <row r="87" spans="1:26" s="11" customFormat="1" ht="114.75" customHeight="1" x14ac:dyDescent="0.25">
      <c r="A87" s="48">
        <v>67</v>
      </c>
      <c r="B87" s="22" t="s">
        <v>50</v>
      </c>
      <c r="C87" s="23" t="s">
        <v>53</v>
      </c>
      <c r="D87" s="23" t="s">
        <v>90</v>
      </c>
      <c r="E87" s="23" t="s">
        <v>95</v>
      </c>
      <c r="F87" s="22" t="s">
        <v>61</v>
      </c>
      <c r="G87" s="33" t="s">
        <v>214</v>
      </c>
      <c r="H87" s="22" t="s">
        <v>272</v>
      </c>
      <c r="I87" s="231" t="s">
        <v>307</v>
      </c>
      <c r="J87" s="232"/>
      <c r="K87" s="22" t="s">
        <v>72</v>
      </c>
      <c r="L87" s="100">
        <v>12</v>
      </c>
      <c r="M87" s="37"/>
      <c r="N87" s="37"/>
      <c r="O87" s="37">
        <v>12</v>
      </c>
      <c r="P87" s="37"/>
      <c r="Q87" s="37"/>
      <c r="R87" s="37">
        <v>12</v>
      </c>
      <c r="S87" s="37"/>
      <c r="T87" s="37"/>
      <c r="U87" s="37">
        <v>12</v>
      </c>
      <c r="V87" s="37"/>
      <c r="W87" s="37"/>
      <c r="X87" s="37">
        <v>48</v>
      </c>
      <c r="Y87" s="37"/>
      <c r="Z87" s="37"/>
    </row>
    <row r="88" spans="1:26" s="7" customFormat="1" ht="203.25" customHeight="1" x14ac:dyDescent="0.25">
      <c r="A88" s="49">
        <v>70</v>
      </c>
      <c r="B88" s="19" t="s">
        <v>50</v>
      </c>
      <c r="C88" s="24" t="s">
        <v>53</v>
      </c>
      <c r="D88" s="24" t="s">
        <v>34</v>
      </c>
      <c r="E88" s="24" t="s">
        <v>9</v>
      </c>
      <c r="F88" s="19" t="s">
        <v>63</v>
      </c>
      <c r="G88" s="86" t="s">
        <v>98</v>
      </c>
      <c r="H88" s="85" t="s">
        <v>273</v>
      </c>
      <c r="I88" s="227" t="s">
        <v>73</v>
      </c>
      <c r="J88" s="228"/>
      <c r="K88" s="19" t="s">
        <v>72</v>
      </c>
      <c r="L88" s="111">
        <v>0.25</v>
      </c>
      <c r="M88" s="37"/>
      <c r="N88" s="37"/>
      <c r="O88" s="110">
        <v>0.25</v>
      </c>
      <c r="P88" s="37"/>
      <c r="Q88" s="37"/>
      <c r="R88" s="110">
        <v>0.25</v>
      </c>
      <c r="S88" s="37"/>
      <c r="T88" s="37"/>
      <c r="U88" s="110">
        <v>0.25</v>
      </c>
      <c r="V88" s="37"/>
      <c r="W88" s="37"/>
      <c r="X88" s="110">
        <v>1</v>
      </c>
      <c r="Y88" s="37"/>
      <c r="Z88" s="37"/>
    </row>
    <row r="89" spans="1:26" ht="86.25" customHeight="1" x14ac:dyDescent="0.25">
      <c r="A89" s="49">
        <v>71</v>
      </c>
      <c r="B89" s="19" t="s">
        <v>50</v>
      </c>
      <c r="C89" s="24" t="s">
        <v>53</v>
      </c>
      <c r="D89" s="24" t="s">
        <v>101</v>
      </c>
      <c r="E89" s="24" t="s">
        <v>9</v>
      </c>
      <c r="F89" s="24" t="s">
        <v>57</v>
      </c>
      <c r="G89" s="85" t="s">
        <v>99</v>
      </c>
      <c r="H89" s="85" t="s">
        <v>274</v>
      </c>
      <c r="I89" s="227" t="s">
        <v>96</v>
      </c>
      <c r="J89" s="228"/>
      <c r="K89" s="19" t="s">
        <v>72</v>
      </c>
      <c r="L89" s="111">
        <v>0.25</v>
      </c>
      <c r="M89" s="37"/>
      <c r="N89" s="37"/>
      <c r="O89" s="110">
        <v>0.25</v>
      </c>
      <c r="P89" s="37"/>
      <c r="Q89" s="37"/>
      <c r="R89" s="110">
        <v>0.25</v>
      </c>
      <c r="S89" s="37"/>
      <c r="T89" s="37"/>
      <c r="U89" s="110">
        <v>0.25</v>
      </c>
      <c r="V89" s="37"/>
      <c r="W89" s="37"/>
      <c r="X89" s="110">
        <v>1</v>
      </c>
      <c r="Y89" s="37"/>
      <c r="Z89" s="37"/>
    </row>
    <row r="90" spans="1:26" ht="112.5" customHeight="1" x14ac:dyDescent="0.25">
      <c r="A90" s="49">
        <v>72</v>
      </c>
      <c r="B90" s="19" t="s">
        <v>50</v>
      </c>
      <c r="C90" s="24" t="s">
        <v>53</v>
      </c>
      <c r="D90" s="24" t="s">
        <v>101</v>
      </c>
      <c r="E90" s="24" t="s">
        <v>9</v>
      </c>
      <c r="F90" s="24" t="s">
        <v>57</v>
      </c>
      <c r="G90" s="85" t="s">
        <v>117</v>
      </c>
      <c r="H90" s="85" t="s">
        <v>275</v>
      </c>
      <c r="I90" s="227" t="s">
        <v>119</v>
      </c>
      <c r="J90" s="228"/>
      <c r="K90" s="19" t="s">
        <v>72</v>
      </c>
      <c r="L90" s="111">
        <v>0.25</v>
      </c>
      <c r="M90" s="37"/>
      <c r="N90" s="37"/>
      <c r="O90" s="110">
        <v>0.25</v>
      </c>
      <c r="P90" s="37"/>
      <c r="Q90" s="37"/>
      <c r="R90" s="110">
        <v>0.25</v>
      </c>
      <c r="S90" s="37"/>
      <c r="T90" s="37"/>
      <c r="U90" s="110">
        <v>0.25</v>
      </c>
      <c r="V90" s="37"/>
      <c r="W90" s="37"/>
      <c r="X90" s="110">
        <v>1</v>
      </c>
      <c r="Y90" s="37"/>
      <c r="Z90" s="37"/>
    </row>
    <row r="91" spans="1:26" ht="99" customHeight="1" x14ac:dyDescent="0.25">
      <c r="A91" s="49">
        <v>73</v>
      </c>
      <c r="B91" s="19" t="s">
        <v>50</v>
      </c>
      <c r="C91" s="24" t="s">
        <v>53</v>
      </c>
      <c r="D91" s="24" t="s">
        <v>101</v>
      </c>
      <c r="E91" s="24" t="s">
        <v>9</v>
      </c>
      <c r="F91" s="24" t="s">
        <v>57</v>
      </c>
      <c r="G91" s="85" t="s">
        <v>117</v>
      </c>
      <c r="H91" s="85" t="s">
        <v>275</v>
      </c>
      <c r="I91" s="227" t="s">
        <v>120</v>
      </c>
      <c r="J91" s="228"/>
      <c r="K91" s="19" t="s">
        <v>72</v>
      </c>
      <c r="L91" s="111">
        <v>0.25</v>
      </c>
      <c r="M91" s="37"/>
      <c r="N91" s="37"/>
      <c r="O91" s="110">
        <v>0.25</v>
      </c>
      <c r="P91" s="37"/>
      <c r="Q91" s="37"/>
      <c r="R91" s="110">
        <v>0.25</v>
      </c>
      <c r="S91" s="37"/>
      <c r="T91" s="37"/>
      <c r="U91" s="110">
        <v>0.25</v>
      </c>
      <c r="V91" s="37"/>
      <c r="W91" s="37"/>
      <c r="X91" s="110">
        <v>1</v>
      </c>
      <c r="Y91" s="37"/>
      <c r="Z91" s="37"/>
    </row>
    <row r="92" spans="1:26" ht="174" customHeight="1" x14ac:dyDescent="0.25">
      <c r="A92" s="49">
        <v>74</v>
      </c>
      <c r="B92" s="19" t="s">
        <v>50</v>
      </c>
      <c r="C92" s="24" t="s">
        <v>53</v>
      </c>
      <c r="D92" s="24" t="s">
        <v>101</v>
      </c>
      <c r="E92" s="24" t="s">
        <v>9</v>
      </c>
      <c r="F92" s="24" t="s">
        <v>57</v>
      </c>
      <c r="G92" s="85" t="s">
        <v>118</v>
      </c>
      <c r="H92" s="85" t="s">
        <v>276</v>
      </c>
      <c r="I92" s="227" t="s">
        <v>121</v>
      </c>
      <c r="J92" s="228"/>
      <c r="K92" s="19" t="s">
        <v>72</v>
      </c>
      <c r="L92" s="111">
        <v>0.25</v>
      </c>
      <c r="M92" s="37"/>
      <c r="N92" s="37"/>
      <c r="O92" s="110">
        <v>0.25</v>
      </c>
      <c r="P92" s="37"/>
      <c r="Q92" s="37"/>
      <c r="R92" s="110">
        <v>0.25</v>
      </c>
      <c r="S92" s="37"/>
      <c r="T92" s="37"/>
      <c r="U92" s="110">
        <v>0.25</v>
      </c>
      <c r="V92" s="37"/>
      <c r="W92" s="37"/>
      <c r="X92" s="110">
        <v>1</v>
      </c>
      <c r="Y92" s="37"/>
      <c r="Z92" s="37"/>
    </row>
    <row r="93" spans="1:26" s="87" customFormat="1" ht="139.5" customHeight="1" x14ac:dyDescent="0.25">
      <c r="A93" s="49"/>
      <c r="B93" s="85" t="s">
        <v>50</v>
      </c>
      <c r="C93" s="24" t="s">
        <v>53</v>
      </c>
      <c r="D93" s="24" t="s">
        <v>101</v>
      </c>
      <c r="E93" s="24" t="s">
        <v>9</v>
      </c>
      <c r="F93" s="24" t="s">
        <v>67</v>
      </c>
      <c r="G93" s="117" t="s">
        <v>396</v>
      </c>
      <c r="H93" s="117" t="s">
        <v>398</v>
      </c>
      <c r="I93" s="233" t="s">
        <v>397</v>
      </c>
      <c r="J93" s="234"/>
      <c r="K93" s="85" t="s">
        <v>46</v>
      </c>
      <c r="L93" s="115">
        <v>0</v>
      </c>
      <c r="M93" s="37"/>
      <c r="N93" s="37"/>
      <c r="O93" s="116">
        <v>3</v>
      </c>
      <c r="P93" s="116"/>
      <c r="Q93" s="116"/>
      <c r="R93" s="116">
        <v>3</v>
      </c>
      <c r="S93" s="116"/>
      <c r="T93" s="116"/>
      <c r="U93" s="116">
        <v>3</v>
      </c>
      <c r="V93" s="37"/>
      <c r="W93" s="37"/>
      <c r="X93" s="116">
        <v>9</v>
      </c>
      <c r="Y93" s="37"/>
      <c r="Z93" s="37"/>
    </row>
    <row r="94" spans="1:26" ht="185.25" customHeight="1" x14ac:dyDescent="0.25">
      <c r="A94" s="49">
        <v>75</v>
      </c>
      <c r="B94" s="19" t="s">
        <v>50</v>
      </c>
      <c r="C94" s="24" t="s">
        <v>53</v>
      </c>
      <c r="D94" s="24" t="s">
        <v>101</v>
      </c>
      <c r="E94" s="24" t="s">
        <v>9</v>
      </c>
      <c r="F94" s="24" t="s">
        <v>67</v>
      </c>
      <c r="G94" s="85" t="s">
        <v>100</v>
      </c>
      <c r="H94" s="85" t="s">
        <v>277</v>
      </c>
      <c r="I94" s="227" t="s">
        <v>97</v>
      </c>
      <c r="J94" s="228"/>
      <c r="K94" s="19" t="s">
        <v>46</v>
      </c>
      <c r="L94" s="111">
        <v>0</v>
      </c>
      <c r="M94" s="37"/>
      <c r="N94" s="37"/>
      <c r="O94" s="110">
        <v>0</v>
      </c>
      <c r="P94" s="37"/>
      <c r="Q94" s="37"/>
      <c r="R94" s="110">
        <v>1</v>
      </c>
      <c r="S94" s="37"/>
      <c r="T94" s="37"/>
      <c r="U94" s="110">
        <v>0</v>
      </c>
      <c r="V94" s="37"/>
      <c r="W94" s="37"/>
      <c r="X94" s="110">
        <v>1</v>
      </c>
      <c r="Y94" s="37"/>
      <c r="Z94" s="37"/>
    </row>
    <row r="95" spans="1:26" ht="174" customHeight="1" x14ac:dyDescent="0.25">
      <c r="A95" s="50">
        <v>76</v>
      </c>
      <c r="B95" s="25" t="s">
        <v>113</v>
      </c>
      <c r="C95" s="25" t="s">
        <v>53</v>
      </c>
      <c r="D95" s="26" t="s">
        <v>113</v>
      </c>
      <c r="E95" s="26" t="s">
        <v>95</v>
      </c>
      <c r="F95" s="26" t="s">
        <v>58</v>
      </c>
      <c r="G95" s="88" t="s">
        <v>386</v>
      </c>
      <c r="H95" s="25" t="s">
        <v>385</v>
      </c>
      <c r="I95" s="132" t="s">
        <v>384</v>
      </c>
      <c r="J95" s="133"/>
      <c r="K95" s="25" t="s">
        <v>72</v>
      </c>
      <c r="L95" s="100">
        <v>0</v>
      </c>
      <c r="M95" s="37"/>
      <c r="N95" s="37"/>
      <c r="O95" s="37">
        <v>6</v>
      </c>
      <c r="P95" s="37"/>
      <c r="Q95" s="37"/>
      <c r="R95" s="37">
        <v>6</v>
      </c>
      <c r="S95" s="37"/>
      <c r="T95" s="37"/>
      <c r="U95" s="37">
        <v>0</v>
      </c>
      <c r="V95" s="37"/>
      <c r="W95" s="37"/>
      <c r="X95" s="37">
        <v>12</v>
      </c>
      <c r="Y95" s="37"/>
      <c r="Z95" s="37"/>
    </row>
    <row r="96" spans="1:26" s="87" customFormat="1" ht="108" customHeight="1" x14ac:dyDescent="0.25">
      <c r="A96" s="50"/>
      <c r="B96" s="88" t="s">
        <v>113</v>
      </c>
      <c r="C96" s="88" t="s">
        <v>53</v>
      </c>
      <c r="D96" s="26" t="s">
        <v>113</v>
      </c>
      <c r="E96" s="26" t="s">
        <v>95</v>
      </c>
      <c r="F96" s="26" t="s">
        <v>58</v>
      </c>
      <c r="G96" s="88" t="s">
        <v>387</v>
      </c>
      <c r="H96" s="88" t="s">
        <v>278</v>
      </c>
      <c r="I96" s="132" t="s">
        <v>309</v>
      </c>
      <c r="J96" s="133"/>
      <c r="K96" s="88" t="s">
        <v>72</v>
      </c>
      <c r="L96" s="100">
        <v>1</v>
      </c>
      <c r="M96" s="37"/>
      <c r="N96" s="37"/>
      <c r="O96" s="37">
        <v>0</v>
      </c>
      <c r="P96" s="37"/>
      <c r="Q96" s="37"/>
      <c r="R96" s="37">
        <v>0</v>
      </c>
      <c r="S96" s="37"/>
      <c r="T96" s="37"/>
      <c r="U96" s="37">
        <v>0</v>
      </c>
      <c r="V96" s="37"/>
      <c r="W96" s="37"/>
      <c r="X96" s="37">
        <v>1</v>
      </c>
      <c r="Y96" s="37"/>
      <c r="Z96" s="37"/>
    </row>
    <row r="97" spans="1:26" ht="87.75" customHeight="1" x14ac:dyDescent="0.25">
      <c r="A97" s="50">
        <v>77</v>
      </c>
      <c r="B97" s="25" t="s">
        <v>113</v>
      </c>
      <c r="C97" s="25" t="s">
        <v>125</v>
      </c>
      <c r="D97" s="26" t="s">
        <v>113</v>
      </c>
      <c r="E97" s="26" t="s">
        <v>95</v>
      </c>
      <c r="F97" s="26" t="s">
        <v>58</v>
      </c>
      <c r="G97" s="25" t="s">
        <v>128</v>
      </c>
      <c r="H97" s="25" t="s">
        <v>279</v>
      </c>
      <c r="I97" s="132" t="s">
        <v>134</v>
      </c>
      <c r="J97" s="133"/>
      <c r="K97" s="25" t="s">
        <v>72</v>
      </c>
      <c r="L97" s="111">
        <v>0.1</v>
      </c>
      <c r="M97" s="37"/>
      <c r="N97" s="37"/>
      <c r="O97" s="110">
        <v>0.25</v>
      </c>
      <c r="P97" s="37"/>
      <c r="Q97" s="37"/>
      <c r="R97" s="110">
        <v>0.25</v>
      </c>
      <c r="S97" s="37"/>
      <c r="T97" s="37"/>
      <c r="U97" s="110">
        <v>0.2</v>
      </c>
      <c r="V97" s="37"/>
      <c r="W97" s="37"/>
      <c r="X97" s="110">
        <v>0.8</v>
      </c>
      <c r="Y97" s="37"/>
      <c r="Z97" s="37"/>
    </row>
    <row r="98" spans="1:26" ht="75" customHeight="1" x14ac:dyDescent="0.25">
      <c r="A98" s="50">
        <v>78</v>
      </c>
      <c r="B98" s="25" t="s">
        <v>113</v>
      </c>
      <c r="C98" s="25" t="s">
        <v>53</v>
      </c>
      <c r="D98" s="26" t="s">
        <v>113</v>
      </c>
      <c r="E98" s="26" t="s">
        <v>95</v>
      </c>
      <c r="F98" s="26" t="s">
        <v>58</v>
      </c>
      <c r="G98" s="25" t="s">
        <v>237</v>
      </c>
      <c r="H98" s="25" t="s">
        <v>280</v>
      </c>
      <c r="I98" s="132" t="s">
        <v>135</v>
      </c>
      <c r="J98" s="133"/>
      <c r="K98" s="25" t="s">
        <v>72</v>
      </c>
      <c r="L98" s="100">
        <v>1</v>
      </c>
      <c r="M98" s="37"/>
      <c r="N98" s="37"/>
      <c r="O98" s="37">
        <v>1</v>
      </c>
      <c r="P98" s="37"/>
      <c r="Q98" s="37"/>
      <c r="R98" s="37">
        <v>1</v>
      </c>
      <c r="S98" s="37"/>
      <c r="T98" s="37"/>
      <c r="U98" s="37">
        <v>1</v>
      </c>
      <c r="V98" s="37"/>
      <c r="W98" s="37"/>
      <c r="X98" s="37">
        <v>4</v>
      </c>
      <c r="Y98" s="37"/>
      <c r="Z98" s="37"/>
    </row>
    <row r="99" spans="1:26" ht="63" customHeight="1" x14ac:dyDescent="0.25">
      <c r="A99" s="50">
        <v>79</v>
      </c>
      <c r="B99" s="25" t="s">
        <v>113</v>
      </c>
      <c r="C99" s="25" t="s">
        <v>53</v>
      </c>
      <c r="D99" s="26" t="s">
        <v>113</v>
      </c>
      <c r="E99" s="26" t="s">
        <v>95</v>
      </c>
      <c r="F99" s="26" t="s">
        <v>58</v>
      </c>
      <c r="G99" s="25" t="s">
        <v>388</v>
      </c>
      <c r="H99" s="25" t="s">
        <v>281</v>
      </c>
      <c r="I99" s="132" t="s">
        <v>102</v>
      </c>
      <c r="J99" s="133"/>
      <c r="K99" s="25" t="s">
        <v>72</v>
      </c>
      <c r="L99" s="100">
        <v>0</v>
      </c>
      <c r="M99" s="37"/>
      <c r="N99" s="37"/>
      <c r="O99" s="37">
        <v>1</v>
      </c>
      <c r="P99" s="37"/>
      <c r="Q99" s="37"/>
      <c r="R99" s="37">
        <v>0</v>
      </c>
      <c r="S99" s="37"/>
      <c r="T99" s="37"/>
      <c r="U99" s="37">
        <v>0</v>
      </c>
      <c r="V99" s="37"/>
      <c r="W99" s="37"/>
      <c r="X99" s="37">
        <v>1</v>
      </c>
      <c r="Y99" s="37"/>
      <c r="Z99" s="37"/>
    </row>
    <row r="100" spans="1:26" ht="90.75" customHeight="1" x14ac:dyDescent="0.25">
      <c r="A100" s="50">
        <v>82</v>
      </c>
      <c r="B100" s="25" t="s">
        <v>113</v>
      </c>
      <c r="C100" s="25" t="s">
        <v>53</v>
      </c>
      <c r="D100" s="26" t="s">
        <v>113</v>
      </c>
      <c r="E100" s="26" t="s">
        <v>95</v>
      </c>
      <c r="F100" s="26" t="s">
        <v>58</v>
      </c>
      <c r="G100" s="25" t="s">
        <v>105</v>
      </c>
      <c r="H100" s="25" t="s">
        <v>282</v>
      </c>
      <c r="I100" s="132" t="s">
        <v>106</v>
      </c>
      <c r="J100" s="133"/>
      <c r="K100" s="25" t="s">
        <v>47</v>
      </c>
      <c r="L100" s="100">
        <v>3</v>
      </c>
      <c r="M100" s="37"/>
      <c r="N100" s="37"/>
      <c r="O100" s="37">
        <v>3</v>
      </c>
      <c r="P100" s="37"/>
      <c r="Q100" s="37"/>
      <c r="R100" s="37">
        <v>3</v>
      </c>
      <c r="S100" s="37"/>
      <c r="T100" s="37"/>
      <c r="U100" s="37">
        <v>3</v>
      </c>
      <c r="V100" s="37"/>
      <c r="W100" s="37"/>
      <c r="X100" s="37">
        <v>12</v>
      </c>
      <c r="Y100" s="37"/>
      <c r="Z100" s="37"/>
    </row>
    <row r="101" spans="1:26" ht="75" customHeight="1" x14ac:dyDescent="0.25">
      <c r="A101" s="50">
        <v>84</v>
      </c>
      <c r="B101" s="25" t="s">
        <v>113</v>
      </c>
      <c r="C101" s="25" t="s">
        <v>53</v>
      </c>
      <c r="D101" s="26" t="s">
        <v>113</v>
      </c>
      <c r="E101" s="26" t="s">
        <v>95</v>
      </c>
      <c r="F101" s="26" t="s">
        <v>58</v>
      </c>
      <c r="G101" s="25" t="s">
        <v>107</v>
      </c>
      <c r="H101" s="25" t="s">
        <v>283</v>
      </c>
      <c r="I101" s="132" t="s">
        <v>136</v>
      </c>
      <c r="J101" s="133"/>
      <c r="K101" s="25" t="s">
        <v>72</v>
      </c>
      <c r="L101" s="100">
        <v>1</v>
      </c>
      <c r="M101" s="37"/>
      <c r="N101" s="37"/>
      <c r="O101" s="37">
        <v>0</v>
      </c>
      <c r="P101" s="37"/>
      <c r="Q101" s="37"/>
      <c r="R101" s="37">
        <v>0</v>
      </c>
      <c r="S101" s="37"/>
      <c r="T101" s="37"/>
      <c r="U101" s="37">
        <v>0</v>
      </c>
      <c r="V101" s="37"/>
      <c r="W101" s="37"/>
      <c r="X101" s="37">
        <v>1</v>
      </c>
      <c r="Y101" s="37"/>
      <c r="Z101" s="37"/>
    </row>
    <row r="102" spans="1:26" ht="133.5" customHeight="1" x14ac:dyDescent="0.25">
      <c r="A102" s="50">
        <v>85</v>
      </c>
      <c r="B102" s="25" t="s">
        <v>113</v>
      </c>
      <c r="C102" s="25" t="s">
        <v>53</v>
      </c>
      <c r="D102" s="26" t="s">
        <v>113</v>
      </c>
      <c r="E102" s="26" t="s">
        <v>95</v>
      </c>
      <c r="F102" s="26" t="s">
        <v>58</v>
      </c>
      <c r="G102" s="25" t="s">
        <v>108</v>
      </c>
      <c r="H102" s="25" t="s">
        <v>284</v>
      </c>
      <c r="I102" s="132" t="s">
        <v>103</v>
      </c>
      <c r="J102" s="133"/>
      <c r="K102" s="25" t="s">
        <v>72</v>
      </c>
      <c r="L102" s="100">
        <v>2</v>
      </c>
      <c r="M102" s="37"/>
      <c r="N102" s="37"/>
      <c r="O102" s="37">
        <v>5</v>
      </c>
      <c r="P102" s="37"/>
      <c r="Q102" s="37"/>
      <c r="R102" s="37">
        <v>5</v>
      </c>
      <c r="S102" s="37"/>
      <c r="T102" s="37"/>
      <c r="U102" s="37">
        <v>5</v>
      </c>
      <c r="V102" s="37"/>
      <c r="W102" s="37"/>
      <c r="X102" s="37">
        <v>17</v>
      </c>
      <c r="Y102" s="37"/>
      <c r="Z102" s="37"/>
    </row>
    <row r="103" spans="1:26" ht="138.75" customHeight="1" x14ac:dyDescent="0.25">
      <c r="A103" s="50">
        <v>86</v>
      </c>
      <c r="B103" s="25" t="s">
        <v>113</v>
      </c>
      <c r="C103" s="25" t="s">
        <v>53</v>
      </c>
      <c r="D103" s="26" t="s">
        <v>113</v>
      </c>
      <c r="E103" s="26" t="s">
        <v>95</v>
      </c>
      <c r="F103" s="26" t="s">
        <v>58</v>
      </c>
      <c r="G103" s="25" t="s">
        <v>389</v>
      </c>
      <c r="H103" s="25" t="s">
        <v>285</v>
      </c>
      <c r="I103" s="132" t="s">
        <v>310</v>
      </c>
      <c r="J103" s="133"/>
      <c r="K103" s="25" t="s">
        <v>72</v>
      </c>
      <c r="L103" s="100">
        <v>64</v>
      </c>
      <c r="M103" s="37"/>
      <c r="N103" s="37"/>
      <c r="O103" s="37">
        <v>61</v>
      </c>
      <c r="P103" s="37"/>
      <c r="Q103" s="37"/>
      <c r="R103" s="37">
        <v>58</v>
      </c>
      <c r="S103" s="37"/>
      <c r="T103" s="37"/>
      <c r="U103" s="37">
        <v>48</v>
      </c>
      <c r="V103" s="37"/>
      <c r="W103" s="37"/>
      <c r="X103" s="37"/>
      <c r="Y103" s="37"/>
      <c r="Z103" s="37"/>
    </row>
    <row r="104" spans="1:26" ht="75" customHeight="1" x14ac:dyDescent="0.25">
      <c r="A104" s="50">
        <v>87</v>
      </c>
      <c r="B104" s="25" t="s">
        <v>113</v>
      </c>
      <c r="C104" s="25" t="s">
        <v>53</v>
      </c>
      <c r="D104" s="26" t="s">
        <v>113</v>
      </c>
      <c r="E104" s="26" t="s">
        <v>95</v>
      </c>
      <c r="F104" s="26" t="s">
        <v>58</v>
      </c>
      <c r="G104" s="88" t="s">
        <v>110</v>
      </c>
      <c r="H104" s="25" t="s">
        <v>286</v>
      </c>
      <c r="I104" s="132" t="s">
        <v>104</v>
      </c>
      <c r="J104" s="133"/>
      <c r="K104" s="25" t="s">
        <v>72</v>
      </c>
      <c r="L104" s="100">
        <v>12</v>
      </c>
      <c r="M104" s="37"/>
      <c r="N104" s="37"/>
      <c r="O104" s="37">
        <v>0</v>
      </c>
      <c r="P104" s="37"/>
      <c r="Q104" s="37"/>
      <c r="R104" s="37">
        <v>0</v>
      </c>
      <c r="S104" s="37"/>
      <c r="T104" s="37"/>
      <c r="U104" s="37">
        <v>0</v>
      </c>
      <c r="V104" s="37"/>
      <c r="W104" s="37"/>
      <c r="X104" s="37">
        <v>12</v>
      </c>
      <c r="Y104" s="37"/>
      <c r="Z104" s="37"/>
    </row>
    <row r="105" spans="1:26" ht="87" customHeight="1" x14ac:dyDescent="0.25">
      <c r="A105" s="51">
        <v>88</v>
      </c>
      <c r="B105" s="25" t="s">
        <v>113</v>
      </c>
      <c r="C105" s="25" t="s">
        <v>53</v>
      </c>
      <c r="D105" s="26" t="s">
        <v>52</v>
      </c>
      <c r="E105" s="26" t="s">
        <v>95</v>
      </c>
      <c r="F105" s="26" t="s">
        <v>58</v>
      </c>
      <c r="G105" s="88" t="s">
        <v>240</v>
      </c>
      <c r="H105" s="25" t="s">
        <v>287</v>
      </c>
      <c r="I105" s="132" t="s">
        <v>241</v>
      </c>
      <c r="J105" s="133"/>
      <c r="K105" s="25" t="s">
        <v>72</v>
      </c>
      <c r="L105" s="100" t="s">
        <v>305</v>
      </c>
      <c r="M105" s="37"/>
      <c r="N105" s="37"/>
      <c r="O105" s="37" t="s">
        <v>305</v>
      </c>
      <c r="P105" s="37"/>
      <c r="Q105" s="37"/>
      <c r="R105" s="37" t="s">
        <v>305</v>
      </c>
      <c r="S105" s="37"/>
      <c r="T105" s="37"/>
      <c r="U105" s="37" t="s">
        <v>305</v>
      </c>
      <c r="V105" s="37"/>
      <c r="W105" s="37"/>
      <c r="X105" s="37"/>
      <c r="Y105" s="37"/>
      <c r="Z105" s="37"/>
    </row>
    <row r="106" spans="1:26" ht="87" customHeight="1" x14ac:dyDescent="0.25">
      <c r="A106" s="51">
        <v>89</v>
      </c>
      <c r="B106" s="25" t="s">
        <v>113</v>
      </c>
      <c r="C106" s="25" t="s">
        <v>53</v>
      </c>
      <c r="D106" s="26" t="s">
        <v>52</v>
      </c>
      <c r="E106" s="26" t="s">
        <v>95</v>
      </c>
      <c r="F106" s="26" t="s">
        <v>58</v>
      </c>
      <c r="G106" s="88" t="s">
        <v>390</v>
      </c>
      <c r="H106" s="25" t="s">
        <v>288</v>
      </c>
      <c r="I106" s="132" t="s">
        <v>127</v>
      </c>
      <c r="J106" s="133"/>
      <c r="K106" s="25" t="s">
        <v>72</v>
      </c>
      <c r="L106" s="37">
        <v>0</v>
      </c>
      <c r="M106" s="37"/>
      <c r="N106" s="37"/>
      <c r="O106" s="37">
        <v>1</v>
      </c>
      <c r="P106" s="37"/>
      <c r="Q106" s="37"/>
      <c r="R106" s="37">
        <v>0</v>
      </c>
      <c r="S106" s="37"/>
      <c r="T106" s="37"/>
      <c r="U106" s="37">
        <v>1</v>
      </c>
      <c r="V106" s="37"/>
      <c r="W106" s="37"/>
      <c r="X106" s="37"/>
      <c r="Y106" s="37"/>
      <c r="Z106" s="37"/>
    </row>
    <row r="107" spans="1:26" ht="126" customHeight="1" x14ac:dyDescent="0.25">
      <c r="A107" s="51">
        <v>90</v>
      </c>
      <c r="B107" s="25" t="s">
        <v>113</v>
      </c>
      <c r="C107" s="25" t="s">
        <v>53</v>
      </c>
      <c r="D107" s="26" t="s">
        <v>52</v>
      </c>
      <c r="E107" s="26" t="s">
        <v>95</v>
      </c>
      <c r="F107" s="26" t="s">
        <v>58</v>
      </c>
      <c r="G107" s="88" t="s">
        <v>126</v>
      </c>
      <c r="H107" s="25" t="s">
        <v>289</v>
      </c>
      <c r="I107" s="132" t="s">
        <v>109</v>
      </c>
      <c r="J107" s="133"/>
      <c r="K107" s="25" t="s">
        <v>72</v>
      </c>
      <c r="L107" s="100">
        <v>1</v>
      </c>
      <c r="M107" s="37"/>
      <c r="N107" s="37"/>
      <c r="O107" s="37">
        <v>1</v>
      </c>
      <c r="P107" s="37"/>
      <c r="Q107" s="37"/>
      <c r="R107" s="37">
        <v>1</v>
      </c>
      <c r="S107" s="37"/>
      <c r="T107" s="37"/>
      <c r="U107" s="37">
        <v>1</v>
      </c>
      <c r="V107" s="37"/>
      <c r="W107" s="37"/>
      <c r="X107" s="37">
        <v>4</v>
      </c>
      <c r="Y107" s="37"/>
      <c r="Z107" s="37"/>
    </row>
    <row r="108" spans="1:26" ht="139.5" customHeight="1" x14ac:dyDescent="0.25">
      <c r="A108" s="51">
        <v>91</v>
      </c>
      <c r="B108" s="25" t="s">
        <v>113</v>
      </c>
      <c r="C108" s="25" t="s">
        <v>53</v>
      </c>
      <c r="D108" s="26" t="s">
        <v>52</v>
      </c>
      <c r="E108" s="26" t="s">
        <v>95</v>
      </c>
      <c r="F108" s="26" t="s">
        <v>58</v>
      </c>
      <c r="G108" s="26" t="s">
        <v>112</v>
      </c>
      <c r="H108" s="25" t="s">
        <v>290</v>
      </c>
      <c r="I108" s="132" t="s">
        <v>111</v>
      </c>
      <c r="J108" s="133"/>
      <c r="K108" s="25" t="s">
        <v>72</v>
      </c>
      <c r="L108" s="37">
        <v>1</v>
      </c>
      <c r="M108" s="37"/>
      <c r="N108" s="37"/>
      <c r="O108" s="37">
        <v>0</v>
      </c>
      <c r="P108" s="37"/>
      <c r="Q108" s="37"/>
      <c r="R108" s="37">
        <v>0</v>
      </c>
      <c r="S108" s="37"/>
      <c r="T108" s="37"/>
      <c r="U108" s="37">
        <v>0</v>
      </c>
      <c r="V108" s="37"/>
      <c r="W108" s="37"/>
      <c r="X108" s="37">
        <v>1</v>
      </c>
      <c r="Y108" s="37"/>
      <c r="Z108" s="37"/>
    </row>
    <row r="109" spans="1:26" s="7" customFormat="1" ht="92.25" customHeight="1" x14ac:dyDescent="0.25">
      <c r="A109" s="52">
        <v>93</v>
      </c>
      <c r="B109" s="27" t="s">
        <v>50</v>
      </c>
      <c r="C109" s="27" t="s">
        <v>53</v>
      </c>
      <c r="D109" s="27" t="s">
        <v>35</v>
      </c>
      <c r="E109" s="27" t="s">
        <v>13</v>
      </c>
      <c r="F109" s="27" t="s">
        <v>57</v>
      </c>
      <c r="G109" s="27" t="s">
        <v>148</v>
      </c>
      <c r="H109" s="27" t="s">
        <v>291</v>
      </c>
      <c r="I109" s="134" t="s">
        <v>149</v>
      </c>
      <c r="J109" s="135"/>
      <c r="K109" s="27" t="s">
        <v>72</v>
      </c>
      <c r="L109" s="62">
        <v>20</v>
      </c>
      <c r="M109" s="66"/>
      <c r="N109" s="66"/>
      <c r="O109" s="66">
        <v>30</v>
      </c>
      <c r="P109" s="66"/>
      <c r="Q109" s="66"/>
      <c r="R109" s="66">
        <v>20</v>
      </c>
      <c r="S109" s="66"/>
      <c r="T109" s="66"/>
      <c r="U109" s="66">
        <v>30</v>
      </c>
      <c r="V109" s="66"/>
      <c r="W109" s="66"/>
      <c r="X109" s="66">
        <v>100</v>
      </c>
      <c r="Y109" s="66"/>
      <c r="Z109" s="66"/>
    </row>
    <row r="110" spans="1:26" ht="141" customHeight="1" x14ac:dyDescent="0.25">
      <c r="A110" s="52">
        <v>94</v>
      </c>
      <c r="B110" s="27" t="s">
        <v>50</v>
      </c>
      <c r="C110" s="27" t="s">
        <v>53</v>
      </c>
      <c r="D110" s="27" t="s">
        <v>35</v>
      </c>
      <c r="E110" s="27" t="s">
        <v>13</v>
      </c>
      <c r="F110" s="27" t="s">
        <v>57</v>
      </c>
      <c r="G110" s="27" t="s">
        <v>151</v>
      </c>
      <c r="H110" s="27" t="s">
        <v>292</v>
      </c>
      <c r="I110" s="134" t="s">
        <v>114</v>
      </c>
      <c r="J110" s="135"/>
      <c r="K110" s="27" t="s">
        <v>72</v>
      </c>
      <c r="L110" s="62">
        <v>5</v>
      </c>
      <c r="M110" s="66"/>
      <c r="N110" s="66"/>
      <c r="O110" s="66">
        <v>10</v>
      </c>
      <c r="P110" s="66"/>
      <c r="Q110" s="66"/>
      <c r="R110" s="66">
        <v>10</v>
      </c>
      <c r="S110" s="66"/>
      <c r="T110" s="66"/>
      <c r="U110" s="66">
        <v>5</v>
      </c>
      <c r="V110" s="66"/>
      <c r="W110" s="66"/>
      <c r="X110" s="66">
        <v>30</v>
      </c>
      <c r="Y110" s="66"/>
      <c r="Z110" s="66"/>
    </row>
    <row r="111" spans="1:26" ht="92.25" customHeight="1" x14ac:dyDescent="0.25">
      <c r="A111" s="52">
        <v>95</v>
      </c>
      <c r="B111" s="27" t="s">
        <v>50</v>
      </c>
      <c r="C111" s="27" t="s">
        <v>53</v>
      </c>
      <c r="D111" s="27" t="s">
        <v>35</v>
      </c>
      <c r="E111" s="27" t="s">
        <v>13</v>
      </c>
      <c r="F111" s="27" t="s">
        <v>57</v>
      </c>
      <c r="G111" s="27" t="s">
        <v>152</v>
      </c>
      <c r="H111" s="27" t="s">
        <v>293</v>
      </c>
      <c r="I111" s="134" t="s">
        <v>153</v>
      </c>
      <c r="J111" s="135"/>
      <c r="K111" s="27"/>
      <c r="L111" s="62">
        <v>0</v>
      </c>
      <c r="M111" s="66"/>
      <c r="N111" s="66"/>
      <c r="O111" s="66">
        <v>0</v>
      </c>
      <c r="P111" s="66"/>
      <c r="Q111" s="66"/>
      <c r="R111" s="66">
        <v>3</v>
      </c>
      <c r="S111" s="66"/>
      <c r="T111" s="66"/>
      <c r="U111" s="66">
        <v>3</v>
      </c>
      <c r="V111" s="66"/>
      <c r="W111" s="66"/>
      <c r="X111" s="66">
        <v>6</v>
      </c>
      <c r="Y111" s="66"/>
      <c r="Z111" s="66"/>
    </row>
    <row r="112" spans="1:26" ht="102" customHeight="1" x14ac:dyDescent="0.25">
      <c r="A112" s="52">
        <v>96</v>
      </c>
      <c r="B112" s="27" t="s">
        <v>50</v>
      </c>
      <c r="C112" s="27" t="s">
        <v>53</v>
      </c>
      <c r="D112" s="27" t="s">
        <v>35</v>
      </c>
      <c r="E112" s="27" t="s">
        <v>13</v>
      </c>
      <c r="F112" s="27" t="s">
        <v>56</v>
      </c>
      <c r="G112" s="27" t="s">
        <v>154</v>
      </c>
      <c r="H112" s="27" t="s">
        <v>294</v>
      </c>
      <c r="I112" s="134" t="s">
        <v>137</v>
      </c>
      <c r="J112" s="135"/>
      <c r="K112" s="27" t="s">
        <v>72</v>
      </c>
      <c r="L112" s="62">
        <v>2</v>
      </c>
      <c r="M112" s="66"/>
      <c r="N112" s="66"/>
      <c r="O112" s="66">
        <v>2</v>
      </c>
      <c r="P112" s="66"/>
      <c r="Q112" s="66"/>
      <c r="R112" s="66">
        <v>0</v>
      </c>
      <c r="S112" s="66"/>
      <c r="T112" s="66"/>
      <c r="U112" s="66">
        <v>0</v>
      </c>
      <c r="V112" s="66"/>
      <c r="W112" s="66"/>
      <c r="X112" s="66">
        <v>4</v>
      </c>
      <c r="Y112" s="66"/>
      <c r="Z112" s="66"/>
    </row>
    <row r="113" spans="1:26" s="87" customFormat="1" ht="60" customHeight="1" x14ac:dyDescent="0.25">
      <c r="A113" s="182">
        <v>97</v>
      </c>
      <c r="B113" s="163" t="s">
        <v>122</v>
      </c>
      <c r="C113" s="159" t="s">
        <v>53</v>
      </c>
      <c r="D113" s="166" t="s">
        <v>123</v>
      </c>
      <c r="E113" s="163" t="s">
        <v>7</v>
      </c>
      <c r="F113" s="163" t="s">
        <v>124</v>
      </c>
      <c r="G113" s="159" t="s">
        <v>217</v>
      </c>
      <c r="H113" s="159" t="s">
        <v>295</v>
      </c>
      <c r="I113" s="136" t="s">
        <v>218</v>
      </c>
      <c r="J113" s="136"/>
      <c r="K113" s="159" t="s">
        <v>72</v>
      </c>
      <c r="L113" s="151">
        <v>1</v>
      </c>
      <c r="M113" s="148"/>
      <c r="N113" s="148"/>
      <c r="O113" s="157">
        <v>1</v>
      </c>
      <c r="P113" s="148"/>
      <c r="Q113" s="148"/>
      <c r="R113" s="157">
        <v>1</v>
      </c>
      <c r="S113" s="148"/>
      <c r="T113" s="148"/>
      <c r="U113" s="157">
        <v>1</v>
      </c>
      <c r="V113" s="148"/>
      <c r="W113" s="148"/>
      <c r="X113" s="157"/>
      <c r="Y113" s="148"/>
      <c r="Z113" s="148"/>
    </row>
    <row r="114" spans="1:26" s="87" customFormat="1" ht="45" customHeight="1" x14ac:dyDescent="0.25">
      <c r="A114" s="183"/>
      <c r="B114" s="164"/>
      <c r="C114" s="160"/>
      <c r="D114" s="167"/>
      <c r="E114" s="164"/>
      <c r="F114" s="164"/>
      <c r="G114" s="160"/>
      <c r="H114" s="160"/>
      <c r="I114" s="136" t="s">
        <v>219</v>
      </c>
      <c r="J114" s="136"/>
      <c r="K114" s="160"/>
      <c r="L114" s="152"/>
      <c r="M114" s="149"/>
      <c r="N114" s="149"/>
      <c r="O114" s="149"/>
      <c r="P114" s="149"/>
      <c r="Q114" s="149"/>
      <c r="R114" s="149"/>
      <c r="S114" s="149"/>
      <c r="T114" s="149"/>
      <c r="U114" s="149"/>
      <c r="V114" s="149"/>
      <c r="W114" s="149"/>
      <c r="X114" s="149"/>
      <c r="Y114" s="149"/>
      <c r="Z114" s="149"/>
    </row>
    <row r="115" spans="1:26" s="87" customFormat="1" ht="48.75" customHeight="1" x14ac:dyDescent="0.25">
      <c r="A115" s="183"/>
      <c r="B115" s="164"/>
      <c r="C115" s="160"/>
      <c r="D115" s="167"/>
      <c r="E115" s="164"/>
      <c r="F115" s="164"/>
      <c r="G115" s="160"/>
      <c r="H115" s="160"/>
      <c r="I115" s="136" t="s">
        <v>220</v>
      </c>
      <c r="J115" s="136"/>
      <c r="K115" s="160"/>
      <c r="L115" s="152"/>
      <c r="M115" s="149"/>
      <c r="N115" s="149"/>
      <c r="O115" s="149"/>
      <c r="P115" s="149"/>
      <c r="Q115" s="149"/>
      <c r="R115" s="149"/>
      <c r="S115" s="149"/>
      <c r="T115" s="149"/>
      <c r="U115" s="149"/>
      <c r="V115" s="149"/>
      <c r="W115" s="149"/>
      <c r="X115" s="149"/>
      <c r="Y115" s="149"/>
      <c r="Z115" s="149"/>
    </row>
    <row r="116" spans="1:26" ht="59.25" customHeight="1" x14ac:dyDescent="0.25">
      <c r="A116" s="184"/>
      <c r="B116" s="165"/>
      <c r="C116" s="161"/>
      <c r="D116" s="168"/>
      <c r="E116" s="165"/>
      <c r="F116" s="165"/>
      <c r="G116" s="161"/>
      <c r="H116" s="161"/>
      <c r="I116" s="136" t="s">
        <v>221</v>
      </c>
      <c r="J116" s="136"/>
      <c r="K116" s="161"/>
      <c r="L116" s="153"/>
      <c r="M116" s="150"/>
      <c r="N116" s="150"/>
      <c r="O116" s="150"/>
      <c r="P116" s="150"/>
      <c r="Q116" s="150"/>
      <c r="R116" s="150"/>
      <c r="S116" s="150"/>
      <c r="T116" s="150"/>
      <c r="U116" s="150"/>
      <c r="V116" s="150"/>
      <c r="W116" s="150"/>
      <c r="X116" s="150"/>
      <c r="Y116" s="150"/>
      <c r="Z116" s="150"/>
    </row>
    <row r="117" spans="1:26" s="87" customFormat="1" ht="42.75" customHeight="1" x14ac:dyDescent="0.25">
      <c r="A117" s="182">
        <v>98</v>
      </c>
      <c r="B117" s="163" t="s">
        <v>122</v>
      </c>
      <c r="C117" s="159" t="s">
        <v>53</v>
      </c>
      <c r="D117" s="166" t="s">
        <v>123</v>
      </c>
      <c r="E117" s="163" t="s">
        <v>7</v>
      </c>
      <c r="F117" s="163" t="s">
        <v>124</v>
      </c>
      <c r="G117" s="159" t="s">
        <v>216</v>
      </c>
      <c r="H117" s="159" t="s">
        <v>296</v>
      </c>
      <c r="I117" s="136" t="s">
        <v>222</v>
      </c>
      <c r="J117" s="136"/>
      <c r="K117" s="159" t="s">
        <v>72</v>
      </c>
      <c r="L117" s="151">
        <v>1</v>
      </c>
      <c r="M117" s="154"/>
      <c r="N117" s="148"/>
      <c r="O117" s="157">
        <v>1</v>
      </c>
      <c r="P117" s="148"/>
      <c r="Q117" s="148"/>
      <c r="R117" s="157">
        <v>1</v>
      </c>
      <c r="S117" s="148"/>
      <c r="T117" s="148"/>
      <c r="U117" s="157">
        <v>1</v>
      </c>
      <c r="V117" s="148"/>
      <c r="W117" s="148"/>
      <c r="X117" s="157"/>
      <c r="Y117" s="148"/>
      <c r="Z117" s="148"/>
    </row>
    <row r="118" spans="1:26" s="87" customFormat="1" ht="55.5" customHeight="1" x14ac:dyDescent="0.25">
      <c r="A118" s="183"/>
      <c r="B118" s="164"/>
      <c r="C118" s="160"/>
      <c r="D118" s="167"/>
      <c r="E118" s="164"/>
      <c r="F118" s="164"/>
      <c r="G118" s="160"/>
      <c r="H118" s="160"/>
      <c r="I118" s="136" t="s">
        <v>223</v>
      </c>
      <c r="J118" s="136"/>
      <c r="K118" s="160"/>
      <c r="L118" s="152"/>
      <c r="M118" s="155"/>
      <c r="N118" s="149"/>
      <c r="O118" s="149"/>
      <c r="P118" s="149"/>
      <c r="Q118" s="149"/>
      <c r="R118" s="149"/>
      <c r="S118" s="149"/>
      <c r="T118" s="149"/>
      <c r="U118" s="149"/>
      <c r="V118" s="149"/>
      <c r="W118" s="149"/>
      <c r="X118" s="149"/>
      <c r="Y118" s="149"/>
      <c r="Z118" s="149"/>
    </row>
    <row r="119" spans="1:26" s="87" customFormat="1" ht="57" customHeight="1" x14ac:dyDescent="0.25">
      <c r="A119" s="183"/>
      <c r="B119" s="164"/>
      <c r="C119" s="160"/>
      <c r="D119" s="167"/>
      <c r="E119" s="164"/>
      <c r="F119" s="164"/>
      <c r="G119" s="160"/>
      <c r="H119" s="160"/>
      <c r="I119" s="136" t="s">
        <v>224</v>
      </c>
      <c r="J119" s="136"/>
      <c r="K119" s="160"/>
      <c r="L119" s="152"/>
      <c r="M119" s="155"/>
      <c r="N119" s="149"/>
      <c r="O119" s="149"/>
      <c r="P119" s="149"/>
      <c r="Q119" s="149"/>
      <c r="R119" s="149"/>
      <c r="S119" s="149"/>
      <c r="T119" s="149"/>
      <c r="U119" s="149"/>
      <c r="V119" s="149"/>
      <c r="W119" s="149"/>
      <c r="X119" s="149"/>
      <c r="Y119" s="149"/>
      <c r="Z119" s="149"/>
    </row>
    <row r="120" spans="1:26" ht="41.25" customHeight="1" x14ac:dyDescent="0.25">
      <c r="A120" s="184"/>
      <c r="B120" s="165"/>
      <c r="C120" s="161"/>
      <c r="D120" s="168"/>
      <c r="E120" s="165"/>
      <c r="F120" s="165"/>
      <c r="G120" s="161"/>
      <c r="H120" s="161"/>
      <c r="I120" s="136" t="s">
        <v>225</v>
      </c>
      <c r="J120" s="136"/>
      <c r="K120" s="161"/>
      <c r="L120" s="153"/>
      <c r="M120" s="156"/>
      <c r="N120" s="150"/>
      <c r="O120" s="150"/>
      <c r="P120" s="150"/>
      <c r="Q120" s="150"/>
      <c r="R120" s="150"/>
      <c r="S120" s="150"/>
      <c r="T120" s="150"/>
      <c r="U120" s="150"/>
      <c r="V120" s="150"/>
      <c r="W120" s="150"/>
      <c r="X120" s="150"/>
      <c r="Y120" s="150"/>
      <c r="Z120" s="150"/>
    </row>
    <row r="121" spans="1:26" s="87" customFormat="1" ht="48" customHeight="1" x14ac:dyDescent="0.25">
      <c r="A121" s="182">
        <v>99</v>
      </c>
      <c r="B121" s="163" t="s">
        <v>122</v>
      </c>
      <c r="C121" s="159" t="s">
        <v>53</v>
      </c>
      <c r="D121" s="166" t="s">
        <v>123</v>
      </c>
      <c r="E121" s="163" t="s">
        <v>7</v>
      </c>
      <c r="F121" s="163" t="s">
        <v>124</v>
      </c>
      <c r="G121" s="159" t="s">
        <v>226</v>
      </c>
      <c r="H121" s="159" t="s">
        <v>227</v>
      </c>
      <c r="I121" s="136" t="s">
        <v>228</v>
      </c>
      <c r="J121" s="136"/>
      <c r="K121" s="159" t="s">
        <v>72</v>
      </c>
      <c r="L121" s="147">
        <v>625</v>
      </c>
      <c r="M121" s="179"/>
      <c r="N121" s="137"/>
      <c r="O121" s="137">
        <v>625</v>
      </c>
      <c r="P121" s="137"/>
      <c r="Q121" s="137"/>
      <c r="R121" s="137">
        <v>625</v>
      </c>
      <c r="S121" s="137"/>
      <c r="T121" s="137"/>
      <c r="U121" s="137">
        <v>625</v>
      </c>
      <c r="V121" s="137"/>
      <c r="W121" s="137"/>
      <c r="X121" s="137">
        <f>L121+O121+R121+U121</f>
        <v>2500</v>
      </c>
      <c r="Y121" s="137"/>
      <c r="Z121" s="137"/>
    </row>
    <row r="122" spans="1:26" s="87" customFormat="1" ht="78" customHeight="1" x14ac:dyDescent="0.25">
      <c r="A122" s="183"/>
      <c r="B122" s="164"/>
      <c r="C122" s="160"/>
      <c r="D122" s="167"/>
      <c r="E122" s="164"/>
      <c r="F122" s="164"/>
      <c r="G122" s="160"/>
      <c r="H122" s="160"/>
      <c r="I122" s="136" t="s">
        <v>229</v>
      </c>
      <c r="J122" s="136"/>
      <c r="K122" s="160"/>
      <c r="L122" s="141"/>
      <c r="M122" s="180"/>
      <c r="N122" s="138"/>
      <c r="O122" s="138"/>
      <c r="P122" s="138"/>
      <c r="Q122" s="138"/>
      <c r="R122" s="138"/>
      <c r="S122" s="138"/>
      <c r="T122" s="138"/>
      <c r="U122" s="138"/>
      <c r="V122" s="138"/>
      <c r="W122" s="138"/>
      <c r="X122" s="138"/>
      <c r="Y122" s="138"/>
      <c r="Z122" s="138"/>
    </row>
    <row r="123" spans="1:26" s="87" customFormat="1" ht="111.75" customHeight="1" x14ac:dyDescent="0.25">
      <c r="A123" s="183"/>
      <c r="B123" s="164"/>
      <c r="C123" s="160"/>
      <c r="D123" s="167"/>
      <c r="E123" s="164"/>
      <c r="F123" s="164"/>
      <c r="G123" s="160"/>
      <c r="H123" s="160"/>
      <c r="I123" s="136" t="s">
        <v>230</v>
      </c>
      <c r="J123" s="136"/>
      <c r="K123" s="160"/>
      <c r="L123" s="141"/>
      <c r="M123" s="180"/>
      <c r="N123" s="138"/>
      <c r="O123" s="138"/>
      <c r="P123" s="138"/>
      <c r="Q123" s="138"/>
      <c r="R123" s="138"/>
      <c r="S123" s="138"/>
      <c r="T123" s="138"/>
      <c r="U123" s="138"/>
      <c r="V123" s="138"/>
      <c r="W123" s="138"/>
      <c r="X123" s="138"/>
      <c r="Y123" s="138"/>
      <c r="Z123" s="138"/>
    </row>
    <row r="124" spans="1:26" s="87" customFormat="1" ht="54.75" customHeight="1" x14ac:dyDescent="0.25">
      <c r="A124" s="183"/>
      <c r="B124" s="164"/>
      <c r="C124" s="160"/>
      <c r="D124" s="167"/>
      <c r="E124" s="164"/>
      <c r="F124" s="164"/>
      <c r="G124" s="160"/>
      <c r="H124" s="160"/>
      <c r="I124" s="136" t="s">
        <v>231</v>
      </c>
      <c r="J124" s="136"/>
      <c r="K124" s="160"/>
      <c r="L124" s="141"/>
      <c r="M124" s="180"/>
      <c r="N124" s="138"/>
      <c r="O124" s="138"/>
      <c r="P124" s="138"/>
      <c r="Q124" s="138"/>
      <c r="R124" s="138"/>
      <c r="S124" s="138"/>
      <c r="T124" s="138"/>
      <c r="U124" s="138"/>
      <c r="V124" s="138"/>
      <c r="W124" s="138"/>
      <c r="X124" s="138"/>
      <c r="Y124" s="138"/>
      <c r="Z124" s="138"/>
    </row>
    <row r="125" spans="1:26" ht="57.75" customHeight="1" x14ac:dyDescent="0.25">
      <c r="A125" s="184"/>
      <c r="B125" s="165"/>
      <c r="C125" s="161"/>
      <c r="D125" s="168"/>
      <c r="E125" s="165"/>
      <c r="F125" s="165"/>
      <c r="G125" s="161"/>
      <c r="H125" s="161"/>
      <c r="I125" s="136" t="s">
        <v>232</v>
      </c>
      <c r="J125" s="136"/>
      <c r="K125" s="161"/>
      <c r="L125" s="142"/>
      <c r="M125" s="181"/>
      <c r="N125" s="139"/>
      <c r="O125" s="139"/>
      <c r="P125" s="139"/>
      <c r="Q125" s="139"/>
      <c r="R125" s="139"/>
      <c r="S125" s="139"/>
      <c r="T125" s="139"/>
      <c r="U125" s="139"/>
      <c r="V125" s="139"/>
      <c r="W125" s="139"/>
      <c r="X125" s="139"/>
      <c r="Y125" s="139"/>
      <c r="Z125" s="139"/>
    </row>
    <row r="126" spans="1:26" s="87" customFormat="1" ht="90.75" customHeight="1" x14ac:dyDescent="0.25">
      <c r="A126" s="182">
        <v>100</v>
      </c>
      <c r="B126" s="163" t="s">
        <v>122</v>
      </c>
      <c r="C126" s="159" t="s">
        <v>53</v>
      </c>
      <c r="D126" s="166" t="s">
        <v>123</v>
      </c>
      <c r="E126" s="163" t="s">
        <v>7</v>
      </c>
      <c r="F126" s="163" t="s">
        <v>124</v>
      </c>
      <c r="G126" s="159" t="s">
        <v>368</v>
      </c>
      <c r="H126" s="159" t="s">
        <v>297</v>
      </c>
      <c r="I126" s="136" t="s">
        <v>233</v>
      </c>
      <c r="J126" s="136"/>
      <c r="K126" s="159" t="s">
        <v>72</v>
      </c>
      <c r="L126" s="140">
        <v>1</v>
      </c>
      <c r="M126" s="143"/>
      <c r="N126" s="137"/>
      <c r="O126" s="146">
        <v>1</v>
      </c>
      <c r="P126" s="137"/>
      <c r="Q126" s="137"/>
      <c r="R126" s="146">
        <v>1</v>
      </c>
      <c r="S126" s="137"/>
      <c r="T126" s="137"/>
      <c r="U126" s="146">
        <v>1</v>
      </c>
      <c r="V126" s="137"/>
      <c r="W126" s="137"/>
      <c r="X126" s="146"/>
      <c r="Y126" s="137"/>
      <c r="Z126" s="137"/>
    </row>
    <row r="127" spans="1:26" s="87" customFormat="1" ht="60.75" customHeight="1" x14ac:dyDescent="0.25">
      <c r="A127" s="183"/>
      <c r="B127" s="164"/>
      <c r="C127" s="160"/>
      <c r="D127" s="167"/>
      <c r="E127" s="164"/>
      <c r="F127" s="164"/>
      <c r="G127" s="160"/>
      <c r="H127" s="160"/>
      <c r="I127" s="136" t="s">
        <v>234</v>
      </c>
      <c r="J127" s="136"/>
      <c r="K127" s="160"/>
      <c r="L127" s="141"/>
      <c r="M127" s="144"/>
      <c r="N127" s="138"/>
      <c r="O127" s="138"/>
      <c r="P127" s="138"/>
      <c r="Q127" s="138"/>
      <c r="R127" s="138"/>
      <c r="S127" s="138"/>
      <c r="T127" s="138"/>
      <c r="U127" s="138"/>
      <c r="V127" s="138"/>
      <c r="W127" s="138"/>
      <c r="X127" s="138"/>
      <c r="Y127" s="138"/>
      <c r="Z127" s="138"/>
    </row>
    <row r="128" spans="1:26" s="87" customFormat="1" ht="57" customHeight="1" x14ac:dyDescent="0.25">
      <c r="A128" s="183"/>
      <c r="B128" s="164"/>
      <c r="C128" s="160"/>
      <c r="D128" s="167"/>
      <c r="E128" s="164"/>
      <c r="F128" s="164"/>
      <c r="G128" s="160"/>
      <c r="H128" s="160"/>
      <c r="I128" s="136" t="s">
        <v>235</v>
      </c>
      <c r="J128" s="136"/>
      <c r="K128" s="160"/>
      <c r="L128" s="141"/>
      <c r="M128" s="144"/>
      <c r="N128" s="138"/>
      <c r="O128" s="138"/>
      <c r="P128" s="138"/>
      <c r="Q128" s="138"/>
      <c r="R128" s="138"/>
      <c r="S128" s="138"/>
      <c r="T128" s="138"/>
      <c r="U128" s="138"/>
      <c r="V128" s="138"/>
      <c r="W128" s="138"/>
      <c r="X128" s="138"/>
      <c r="Y128" s="138"/>
      <c r="Z128" s="138"/>
    </row>
    <row r="129" spans="1:26" ht="85.5" customHeight="1" x14ac:dyDescent="0.25">
      <c r="A129" s="184"/>
      <c r="B129" s="165"/>
      <c r="C129" s="161"/>
      <c r="D129" s="168"/>
      <c r="E129" s="165"/>
      <c r="F129" s="165"/>
      <c r="G129" s="161"/>
      <c r="H129" s="161"/>
      <c r="I129" s="136" t="s">
        <v>236</v>
      </c>
      <c r="J129" s="136"/>
      <c r="K129" s="161"/>
      <c r="L129" s="142"/>
      <c r="M129" s="145"/>
      <c r="N129" s="139"/>
      <c r="O129" s="139"/>
      <c r="P129" s="139"/>
      <c r="Q129" s="139"/>
      <c r="R129" s="139"/>
      <c r="S129" s="139"/>
      <c r="T129" s="139"/>
      <c r="U129" s="139"/>
      <c r="V129" s="139"/>
      <c r="W129" s="139"/>
      <c r="X129" s="139"/>
      <c r="Y129" s="139"/>
      <c r="Z129" s="139"/>
    </row>
    <row r="130" spans="1:26" x14ac:dyDescent="0.25">
      <c r="A130" s="53"/>
      <c r="B130" s="6"/>
      <c r="C130" s="4"/>
      <c r="D130" s="6"/>
      <c r="E130" s="4"/>
      <c r="F130" s="4"/>
      <c r="G130" s="10"/>
      <c r="H130" s="6"/>
      <c r="I130" s="6"/>
      <c r="J130" s="6"/>
      <c r="K130" s="6"/>
    </row>
    <row r="131" spans="1:26" x14ac:dyDescent="0.25">
      <c r="A131" s="53"/>
      <c r="B131" s="6"/>
      <c r="C131" s="4"/>
      <c r="D131" s="6"/>
      <c r="E131" s="4"/>
      <c r="F131" s="4"/>
      <c r="G131" s="10"/>
      <c r="H131" s="6"/>
      <c r="I131" s="6"/>
      <c r="J131" s="6"/>
      <c r="K131" s="6"/>
      <c r="L131" s="28"/>
    </row>
    <row r="132" spans="1:26" x14ac:dyDescent="0.25">
      <c r="A132" s="53"/>
      <c r="B132" s="6"/>
      <c r="C132" s="4"/>
      <c r="D132" s="6"/>
      <c r="E132" s="4"/>
      <c r="F132" s="4"/>
      <c r="G132" s="10"/>
      <c r="H132" s="6"/>
      <c r="I132" s="6"/>
      <c r="J132" s="6"/>
      <c r="K132" s="6"/>
    </row>
    <row r="133" spans="1:26" x14ac:dyDescent="0.25">
      <c r="A133" s="53"/>
      <c r="B133" s="6"/>
      <c r="C133" s="4"/>
      <c r="D133" s="6"/>
      <c r="E133" s="4"/>
      <c r="F133" s="4"/>
      <c r="G133" s="10"/>
      <c r="H133" s="6"/>
      <c r="I133" s="6"/>
      <c r="J133" s="6"/>
      <c r="K133" s="6"/>
    </row>
    <row r="134" spans="1:26" x14ac:dyDescent="0.25">
      <c r="A134" s="53"/>
      <c r="B134" s="6"/>
      <c r="C134" s="4"/>
      <c r="D134" s="6"/>
      <c r="E134" s="4"/>
      <c r="F134" s="4"/>
      <c r="G134" s="10"/>
      <c r="H134" s="6"/>
      <c r="I134" s="6"/>
      <c r="J134" s="6"/>
      <c r="K134" s="6"/>
    </row>
    <row r="135" spans="1:26" x14ac:dyDescent="0.25">
      <c r="A135" s="53"/>
      <c r="B135" s="6"/>
      <c r="C135" s="4"/>
      <c r="D135" s="6"/>
      <c r="E135" s="4"/>
      <c r="F135" s="4"/>
      <c r="G135" s="10"/>
      <c r="H135" s="6"/>
      <c r="I135" s="6"/>
      <c r="J135" s="6"/>
      <c r="K135" s="6"/>
    </row>
    <row r="136" spans="1:26" x14ac:dyDescent="0.25">
      <c r="A136" s="53"/>
      <c r="B136" s="6"/>
      <c r="C136" s="4"/>
      <c r="D136" s="6"/>
      <c r="E136" s="4"/>
      <c r="F136" s="4"/>
      <c r="G136" s="10"/>
      <c r="H136" s="6"/>
      <c r="I136" s="6"/>
      <c r="J136" s="6"/>
      <c r="K136" s="6"/>
    </row>
    <row r="137" spans="1:26" ht="15" customHeight="1" x14ac:dyDescent="0.25">
      <c r="A137" s="53"/>
      <c r="B137" s="6"/>
      <c r="C137" s="4"/>
      <c r="D137" s="6"/>
      <c r="E137" s="4"/>
      <c r="F137" s="4"/>
      <c r="G137" s="10"/>
      <c r="H137" s="6"/>
      <c r="I137" s="6"/>
      <c r="J137" s="6"/>
      <c r="K137" s="6"/>
    </row>
    <row r="138" spans="1:26" x14ac:dyDescent="0.25">
      <c r="A138" s="53"/>
      <c r="B138" s="6"/>
      <c r="C138" s="4"/>
      <c r="D138" s="6"/>
      <c r="E138" s="4"/>
      <c r="F138" s="4"/>
      <c r="G138" s="10"/>
      <c r="H138" s="6"/>
      <c r="I138" s="6"/>
      <c r="J138" s="6"/>
      <c r="K138" s="6"/>
    </row>
    <row r="139" spans="1:26" x14ac:dyDescent="0.25">
      <c r="A139" s="53"/>
      <c r="B139" s="6"/>
      <c r="C139" s="4"/>
      <c r="D139" s="6"/>
      <c r="E139" s="4"/>
      <c r="F139" s="4"/>
      <c r="G139" s="10"/>
      <c r="H139" s="6"/>
      <c r="I139" s="6"/>
      <c r="J139" s="6"/>
      <c r="K139" s="6"/>
    </row>
    <row r="140" spans="1:26" x14ac:dyDescent="0.25">
      <c r="A140" s="53"/>
      <c r="B140" s="6"/>
      <c r="C140" s="4"/>
      <c r="D140" s="6"/>
      <c r="E140" s="4"/>
      <c r="F140" s="4"/>
      <c r="G140" s="10"/>
      <c r="H140" s="6"/>
      <c r="I140" s="6"/>
      <c r="J140" s="6"/>
      <c r="K140" s="6"/>
    </row>
    <row r="141" spans="1:26" x14ac:dyDescent="0.25">
      <c r="A141" s="53"/>
      <c r="B141" s="6"/>
      <c r="C141" s="4"/>
      <c r="D141" s="6"/>
      <c r="E141" s="4"/>
      <c r="F141" s="4"/>
      <c r="G141" s="10"/>
      <c r="H141" s="6"/>
      <c r="I141" s="6"/>
      <c r="J141" s="6"/>
      <c r="K141" s="6"/>
    </row>
    <row r="142" spans="1:26" x14ac:dyDescent="0.25">
      <c r="A142" s="53"/>
      <c r="B142" s="6"/>
      <c r="C142" s="4"/>
      <c r="D142" s="6"/>
      <c r="E142" s="4"/>
      <c r="F142" s="4"/>
      <c r="G142" s="10"/>
      <c r="H142" s="6"/>
      <c r="I142" s="6"/>
      <c r="J142" s="6"/>
      <c r="K142" s="6"/>
    </row>
    <row r="143" spans="1:26" x14ac:dyDescent="0.25">
      <c r="A143" s="53"/>
      <c r="B143" s="6"/>
      <c r="C143" s="4"/>
      <c r="D143" s="6"/>
      <c r="E143" s="4"/>
      <c r="F143" s="4"/>
      <c r="G143" s="10"/>
      <c r="H143" s="6"/>
      <c r="I143" s="6"/>
      <c r="J143" s="6"/>
      <c r="K143" s="6"/>
    </row>
    <row r="144" spans="1:26" x14ac:dyDescent="0.25">
      <c r="A144" s="53"/>
      <c r="B144" s="6"/>
      <c r="C144" s="6"/>
      <c r="D144" s="6"/>
      <c r="E144" s="4"/>
      <c r="F144" s="4"/>
      <c r="G144" s="10"/>
      <c r="H144" s="6"/>
      <c r="I144" s="6"/>
      <c r="J144" s="6"/>
      <c r="K144" s="6"/>
    </row>
    <row r="145" spans="3:6" x14ac:dyDescent="0.25">
      <c r="C145" s="1"/>
      <c r="E145" s="4"/>
      <c r="F145" s="4"/>
    </row>
    <row r="146" spans="3:6" x14ac:dyDescent="0.25">
      <c r="C146" s="1"/>
      <c r="E146" s="4"/>
      <c r="F146" s="4"/>
    </row>
    <row r="147" spans="3:6" x14ac:dyDescent="0.25">
      <c r="C147" s="1"/>
      <c r="E147" s="4"/>
      <c r="F147" s="4"/>
    </row>
    <row r="148" spans="3:6" x14ac:dyDescent="0.25">
      <c r="C148" s="1"/>
      <c r="E148" s="4"/>
      <c r="F148" s="4"/>
    </row>
    <row r="149" spans="3:6" x14ac:dyDescent="0.25">
      <c r="C149" s="1"/>
      <c r="E149" s="4"/>
      <c r="F149" s="4"/>
    </row>
    <row r="150" spans="3:6" x14ac:dyDescent="0.25">
      <c r="C150" s="1"/>
      <c r="E150" s="4"/>
      <c r="F150" s="4"/>
    </row>
    <row r="151" spans="3:6" x14ac:dyDescent="0.25">
      <c r="C151" s="1"/>
      <c r="E151" s="4"/>
      <c r="F151" s="4"/>
    </row>
    <row r="152" spans="3:6" x14ac:dyDescent="0.25">
      <c r="C152" s="1"/>
      <c r="E152" s="4"/>
      <c r="F152" s="4"/>
    </row>
    <row r="153" spans="3:6" x14ac:dyDescent="0.25">
      <c r="C153" s="1"/>
      <c r="E153" s="4"/>
      <c r="F153" s="4"/>
    </row>
    <row r="154" spans="3:6" x14ac:dyDescent="0.25">
      <c r="C154" s="1"/>
      <c r="E154" s="4"/>
      <c r="F154" s="4"/>
    </row>
    <row r="155" spans="3:6" x14ac:dyDescent="0.25">
      <c r="C155" s="1"/>
      <c r="E155" s="4"/>
      <c r="F155" s="4"/>
    </row>
    <row r="156" spans="3:6" x14ac:dyDescent="0.25">
      <c r="C156" s="1"/>
      <c r="E156" s="4"/>
      <c r="F156" s="4"/>
    </row>
    <row r="157" spans="3:6" x14ac:dyDescent="0.25">
      <c r="C157" s="1"/>
      <c r="E157" s="4"/>
      <c r="F157" s="4"/>
    </row>
    <row r="158" spans="3:6" x14ac:dyDescent="0.25">
      <c r="C158" s="1"/>
      <c r="E158" s="4"/>
      <c r="F158" s="4"/>
    </row>
    <row r="159" spans="3:6" ht="15" customHeight="1" x14ac:dyDescent="0.25">
      <c r="C159" s="1"/>
      <c r="E159" s="4"/>
      <c r="F159" s="4"/>
    </row>
    <row r="160" spans="3:6" x14ac:dyDescent="0.25">
      <c r="C160" s="1"/>
      <c r="E160" s="4"/>
      <c r="F160" s="4"/>
    </row>
    <row r="161" spans="3:6" x14ac:dyDescent="0.25">
      <c r="C161" s="1"/>
      <c r="E161" s="4"/>
      <c r="F161" s="4"/>
    </row>
    <row r="162" spans="3:6" x14ac:dyDescent="0.25">
      <c r="C162" s="1"/>
      <c r="E162" s="4"/>
      <c r="F162" s="4"/>
    </row>
    <row r="163" spans="3:6" x14ac:dyDescent="0.25">
      <c r="C163" s="1"/>
      <c r="E163" s="4"/>
      <c r="F163" s="4"/>
    </row>
    <row r="164" spans="3:6" x14ac:dyDescent="0.25">
      <c r="C164" s="1"/>
      <c r="E164" s="4"/>
      <c r="F164" s="4"/>
    </row>
    <row r="165" spans="3:6" x14ac:dyDescent="0.25">
      <c r="C165" s="1"/>
      <c r="E165" s="4"/>
      <c r="F165" s="4"/>
    </row>
    <row r="166" spans="3:6" ht="15" customHeight="1" x14ac:dyDescent="0.25">
      <c r="C166" s="1"/>
      <c r="E166" s="4"/>
      <c r="F166" s="4"/>
    </row>
    <row r="167" spans="3:6" x14ac:dyDescent="0.25">
      <c r="C167" s="1"/>
      <c r="E167" s="4"/>
      <c r="F167" s="4"/>
    </row>
    <row r="168" spans="3:6" x14ac:dyDescent="0.25">
      <c r="C168" s="1"/>
      <c r="E168" s="4"/>
      <c r="F168" s="4"/>
    </row>
    <row r="169" spans="3:6" x14ac:dyDescent="0.25">
      <c r="C169" s="1"/>
      <c r="E169" s="4"/>
      <c r="F169" s="4"/>
    </row>
    <row r="170" spans="3:6" x14ac:dyDescent="0.25">
      <c r="C170" s="1"/>
      <c r="E170" s="4"/>
      <c r="F170" s="4"/>
    </row>
    <row r="171" spans="3:6" x14ac:dyDescent="0.25">
      <c r="C171" s="1"/>
      <c r="E171" s="4"/>
      <c r="F171" s="4"/>
    </row>
    <row r="172" spans="3:6" ht="15" customHeight="1" x14ac:dyDescent="0.25">
      <c r="C172" s="1"/>
      <c r="E172" s="4"/>
      <c r="F172" s="4"/>
    </row>
    <row r="173" spans="3:6" x14ac:dyDescent="0.25">
      <c r="C173" s="1"/>
      <c r="E173" s="4"/>
      <c r="F173" s="4"/>
    </row>
    <row r="174" spans="3:6" x14ac:dyDescent="0.25">
      <c r="C174" s="1"/>
      <c r="E174" s="4"/>
      <c r="F174" s="4"/>
    </row>
    <row r="175" spans="3:6" x14ac:dyDescent="0.25">
      <c r="C175" s="1"/>
      <c r="E175" s="4"/>
      <c r="F175" s="4"/>
    </row>
    <row r="176" spans="3:6" x14ac:dyDescent="0.25">
      <c r="C176" s="1"/>
      <c r="E176" s="4"/>
      <c r="F176" s="4"/>
    </row>
    <row r="177" spans="3:6" x14ac:dyDescent="0.25">
      <c r="C177" s="1"/>
      <c r="E177" s="4"/>
      <c r="F177" s="4"/>
    </row>
    <row r="178" spans="3:6" x14ac:dyDescent="0.25">
      <c r="C178" s="1"/>
      <c r="E178" s="4"/>
      <c r="F178" s="4"/>
    </row>
    <row r="179" spans="3:6" ht="15" customHeight="1" x14ac:dyDescent="0.25">
      <c r="C179" s="1"/>
      <c r="E179" s="4"/>
      <c r="F179" s="4"/>
    </row>
    <row r="180" spans="3:6" x14ac:dyDescent="0.25">
      <c r="C180" s="1"/>
      <c r="E180" s="4"/>
      <c r="F180" s="4"/>
    </row>
    <row r="181" spans="3:6" x14ac:dyDescent="0.25">
      <c r="C181" s="1"/>
      <c r="E181" s="4"/>
      <c r="F181" s="4"/>
    </row>
    <row r="182" spans="3:6" ht="15" customHeight="1" x14ac:dyDescent="0.25">
      <c r="C182" s="1"/>
      <c r="E182" s="4"/>
      <c r="F182" s="4"/>
    </row>
    <row r="183" spans="3:6" x14ac:dyDescent="0.25">
      <c r="C183" s="1"/>
      <c r="E183" s="4"/>
      <c r="F183" s="4"/>
    </row>
    <row r="184" spans="3:6" x14ac:dyDescent="0.25">
      <c r="C184" s="1"/>
      <c r="E184" s="4"/>
      <c r="F184" s="4"/>
    </row>
    <row r="185" spans="3:6" x14ac:dyDescent="0.25">
      <c r="C185" s="1"/>
      <c r="E185" s="4"/>
      <c r="F185" s="4"/>
    </row>
    <row r="186" spans="3:6" x14ac:dyDescent="0.25">
      <c r="C186" s="1"/>
      <c r="E186" s="4"/>
      <c r="F186" s="4"/>
    </row>
    <row r="187" spans="3:6" x14ac:dyDescent="0.25">
      <c r="C187" s="1"/>
      <c r="E187" s="4"/>
      <c r="F187" s="4"/>
    </row>
    <row r="188" spans="3:6" x14ac:dyDescent="0.25">
      <c r="C188" s="1"/>
      <c r="E188" s="4"/>
      <c r="F188" s="4"/>
    </row>
    <row r="189" spans="3:6" x14ac:dyDescent="0.25">
      <c r="C189" s="1"/>
      <c r="E189" s="4"/>
      <c r="F189" s="4"/>
    </row>
    <row r="190" spans="3:6" x14ac:dyDescent="0.25">
      <c r="C190" s="1"/>
      <c r="E190" s="4"/>
      <c r="F190" s="4"/>
    </row>
    <row r="191" spans="3:6" x14ac:dyDescent="0.25">
      <c r="C191" s="1"/>
      <c r="E191" s="4"/>
      <c r="F191" s="4"/>
    </row>
    <row r="192" spans="3:6" ht="15" customHeight="1" x14ac:dyDescent="0.25">
      <c r="C192" s="1"/>
      <c r="E192" s="4"/>
      <c r="F192" s="4"/>
    </row>
    <row r="193" spans="3:6" x14ac:dyDescent="0.25">
      <c r="C193" s="1"/>
      <c r="E193" s="4"/>
      <c r="F193" s="4"/>
    </row>
    <row r="194" spans="3:6" x14ac:dyDescent="0.25">
      <c r="C194" s="1"/>
      <c r="E194" s="4"/>
      <c r="F194" s="4"/>
    </row>
    <row r="195" spans="3:6" x14ac:dyDescent="0.25">
      <c r="C195" s="1"/>
      <c r="E195" s="4"/>
      <c r="F195" s="4"/>
    </row>
    <row r="196" spans="3:6" x14ac:dyDescent="0.25">
      <c r="C196" s="1"/>
      <c r="E196" s="4"/>
      <c r="F196" s="4"/>
    </row>
    <row r="197" spans="3:6" x14ac:dyDescent="0.25">
      <c r="C197" s="1"/>
      <c r="E197" s="4"/>
      <c r="F197" s="4"/>
    </row>
    <row r="198" spans="3:6" x14ac:dyDescent="0.25">
      <c r="C198" s="1"/>
      <c r="E198" s="4"/>
      <c r="F198" s="4"/>
    </row>
    <row r="199" spans="3:6" x14ac:dyDescent="0.25">
      <c r="C199" s="1"/>
      <c r="E199" s="4"/>
      <c r="F199" s="4"/>
    </row>
    <row r="200" spans="3:6" x14ac:dyDescent="0.25">
      <c r="C200" s="1"/>
      <c r="E200" s="4"/>
      <c r="F200" s="4"/>
    </row>
    <row r="201" spans="3:6" x14ac:dyDescent="0.25">
      <c r="C201" s="1"/>
      <c r="E201" s="4"/>
      <c r="F201" s="4"/>
    </row>
    <row r="202" spans="3:6" x14ac:dyDescent="0.25">
      <c r="C202" s="1"/>
      <c r="E202" s="4"/>
      <c r="F202" s="4"/>
    </row>
    <row r="203" spans="3:6" x14ac:dyDescent="0.25">
      <c r="C203" s="1"/>
      <c r="E203" s="4"/>
      <c r="F203" s="4"/>
    </row>
    <row r="204" spans="3:6" ht="15" customHeight="1" x14ac:dyDescent="0.25">
      <c r="C204" s="1"/>
      <c r="E204" s="4"/>
      <c r="F204" s="4"/>
    </row>
    <row r="205" spans="3:6" x14ac:dyDescent="0.25">
      <c r="C205" s="1"/>
      <c r="E205" s="4"/>
      <c r="F205" s="4"/>
    </row>
    <row r="206" spans="3:6" x14ac:dyDescent="0.25">
      <c r="C206" s="1"/>
      <c r="E206" s="4"/>
      <c r="F206" s="4"/>
    </row>
    <row r="207" spans="3:6" x14ac:dyDescent="0.25">
      <c r="C207" s="1"/>
      <c r="E207" s="4"/>
      <c r="F207" s="4"/>
    </row>
    <row r="208" spans="3:6" x14ac:dyDescent="0.25">
      <c r="C208" s="1"/>
      <c r="E208" s="4"/>
      <c r="F208" s="4"/>
    </row>
    <row r="209" spans="3:6" x14ac:dyDescent="0.25">
      <c r="C209" s="1"/>
      <c r="E209" s="4"/>
      <c r="F209" s="4"/>
    </row>
    <row r="210" spans="3:6" x14ac:dyDescent="0.25">
      <c r="C210" s="1"/>
      <c r="E210" s="4"/>
      <c r="F210" s="4"/>
    </row>
    <row r="211" spans="3:6" x14ac:dyDescent="0.25">
      <c r="C211" s="1"/>
      <c r="E211" s="4"/>
      <c r="F211" s="4"/>
    </row>
    <row r="212" spans="3:6" x14ac:dyDescent="0.25">
      <c r="C212" s="1"/>
      <c r="E212" s="4"/>
      <c r="F212" s="4"/>
    </row>
    <row r="213" spans="3:6" x14ac:dyDescent="0.25">
      <c r="C213" s="1"/>
      <c r="E213" s="4"/>
      <c r="F213" s="4"/>
    </row>
    <row r="214" spans="3:6" x14ac:dyDescent="0.25">
      <c r="C214" s="1"/>
      <c r="E214" s="4"/>
      <c r="F214" s="4"/>
    </row>
    <row r="215" spans="3:6" x14ac:dyDescent="0.25">
      <c r="C215" s="1"/>
      <c r="E215" s="4"/>
      <c r="F215" s="4"/>
    </row>
    <row r="216" spans="3:6" x14ac:dyDescent="0.25">
      <c r="C216" s="1"/>
      <c r="E216" s="4"/>
      <c r="F216" s="4"/>
    </row>
    <row r="217" spans="3:6" x14ac:dyDescent="0.25">
      <c r="C217" s="1"/>
      <c r="E217" s="4"/>
      <c r="F217" s="4"/>
    </row>
    <row r="218" spans="3:6" x14ac:dyDescent="0.25">
      <c r="C218" s="1"/>
      <c r="E218" s="4"/>
      <c r="F218" s="4"/>
    </row>
    <row r="219" spans="3:6" x14ac:dyDescent="0.25">
      <c r="C219" s="1"/>
      <c r="E219" s="4"/>
      <c r="F219" s="4"/>
    </row>
    <row r="220" spans="3:6" x14ac:dyDescent="0.25">
      <c r="C220" s="1"/>
      <c r="E220" s="4"/>
      <c r="F220" s="4"/>
    </row>
    <row r="221" spans="3:6" x14ac:dyDescent="0.25">
      <c r="C221" s="1"/>
      <c r="E221" s="4"/>
      <c r="F221" s="4"/>
    </row>
    <row r="222" spans="3:6" x14ac:dyDescent="0.25">
      <c r="C222" s="1"/>
      <c r="E222" s="4"/>
      <c r="F222" s="4"/>
    </row>
    <row r="223" spans="3:6" ht="15" customHeight="1" x14ac:dyDescent="0.25">
      <c r="C223" s="1"/>
      <c r="E223" s="4"/>
      <c r="F223" s="4"/>
    </row>
    <row r="224" spans="3:6" x14ac:dyDescent="0.25">
      <c r="C224" s="1"/>
      <c r="E224" s="4"/>
      <c r="F224" s="4"/>
    </row>
    <row r="225" spans="3:6" x14ac:dyDescent="0.25">
      <c r="C225" s="1"/>
      <c r="E225" s="4"/>
      <c r="F225" s="4"/>
    </row>
    <row r="226" spans="3:6" x14ac:dyDescent="0.25">
      <c r="C226" s="1"/>
      <c r="E226" s="6"/>
      <c r="F226" s="6"/>
    </row>
  </sheetData>
  <mergeCells count="329">
    <mergeCell ref="I78:J78"/>
    <mergeCell ref="I88:J88"/>
    <mergeCell ref="I89:J89"/>
    <mergeCell ref="I90:J90"/>
    <mergeCell ref="I91:J91"/>
    <mergeCell ref="I92:J92"/>
    <mergeCell ref="I94:J94"/>
    <mergeCell ref="I95:J95"/>
    <mergeCell ref="I79:J79"/>
    <mergeCell ref="I80:J80"/>
    <mergeCell ref="I81:J81"/>
    <mergeCell ref="I82:J82"/>
    <mergeCell ref="I84:J84"/>
    <mergeCell ref="I83:J83"/>
    <mergeCell ref="I85:J85"/>
    <mergeCell ref="I86:J86"/>
    <mergeCell ref="I87:J87"/>
    <mergeCell ref="I93:J93"/>
    <mergeCell ref="I69:J69"/>
    <mergeCell ref="I70:J70"/>
    <mergeCell ref="I71:J71"/>
    <mergeCell ref="I72:J72"/>
    <mergeCell ref="I73:J73"/>
    <mergeCell ref="I74:J74"/>
    <mergeCell ref="I75:J75"/>
    <mergeCell ref="I76:J76"/>
    <mergeCell ref="I77:J77"/>
    <mergeCell ref="I60:J60"/>
    <mergeCell ref="I61:J61"/>
    <mergeCell ref="I62:J62"/>
    <mergeCell ref="I63:J63"/>
    <mergeCell ref="I64:J64"/>
    <mergeCell ref="I65:J65"/>
    <mergeCell ref="I66:J66"/>
    <mergeCell ref="I67:J67"/>
    <mergeCell ref="I68:J68"/>
    <mergeCell ref="I4:J4"/>
    <mergeCell ref="I52:J52"/>
    <mergeCell ref="I53:J53"/>
    <mergeCell ref="I54:J54"/>
    <mergeCell ref="I55:J55"/>
    <mergeCell ref="I56:J56"/>
    <mergeCell ref="I57:J57"/>
    <mergeCell ref="I58:J58"/>
    <mergeCell ref="I59:J59"/>
    <mergeCell ref="I5:J5"/>
    <mergeCell ref="I6:J6"/>
    <mergeCell ref="I7:J9"/>
    <mergeCell ref="I10:J10"/>
    <mergeCell ref="I11:J12"/>
    <mergeCell ref="I13:J13"/>
    <mergeCell ref="I14:J14"/>
    <mergeCell ref="I15:J15"/>
    <mergeCell ref="I19:J19"/>
    <mergeCell ref="I18:J18"/>
    <mergeCell ref="I45:J45"/>
    <mergeCell ref="I20:I24"/>
    <mergeCell ref="Y42:Y44"/>
    <mergeCell ref="Z42:Z44"/>
    <mergeCell ref="P42:P44"/>
    <mergeCell ref="Q42:Q44"/>
    <mergeCell ref="R42:R44"/>
    <mergeCell ref="S42:S44"/>
    <mergeCell ref="T42:T44"/>
    <mergeCell ref="U42:U44"/>
    <mergeCell ref="V42:V44"/>
    <mergeCell ref="W42:W44"/>
    <mergeCell ref="X42:X44"/>
    <mergeCell ref="A42:A44"/>
    <mergeCell ref="L42:L44"/>
    <mergeCell ref="L7:L9"/>
    <mergeCell ref="L11:L12"/>
    <mergeCell ref="H11:H12"/>
    <mergeCell ref="G11:G12"/>
    <mergeCell ref="G42:G44"/>
    <mergeCell ref="H42:H44"/>
    <mergeCell ref="F42:F44"/>
    <mergeCell ref="E42:E44"/>
    <mergeCell ref="D42:D44"/>
    <mergeCell ref="C42:C44"/>
    <mergeCell ref="B42:B44"/>
    <mergeCell ref="A11:A12"/>
    <mergeCell ref="C11:C12"/>
    <mergeCell ref="A7:A9"/>
    <mergeCell ref="D7:D9"/>
    <mergeCell ref="B11:B12"/>
    <mergeCell ref="D11:D12"/>
    <mergeCell ref="K25:K27"/>
    <mergeCell ref="K28:K32"/>
    <mergeCell ref="I25:I27"/>
    <mergeCell ref="I28:I32"/>
    <mergeCell ref="H33:H34"/>
    <mergeCell ref="U3:W3"/>
    <mergeCell ref="X3:Z3"/>
    <mergeCell ref="A2:K3"/>
    <mergeCell ref="L3:N3"/>
    <mergeCell ref="M11:M12"/>
    <mergeCell ref="N11:N12"/>
    <mergeCell ref="O11:O12"/>
    <mergeCell ref="P11:P12"/>
    <mergeCell ref="P7:P9"/>
    <mergeCell ref="Q7:Q9"/>
    <mergeCell ref="R7:R9"/>
    <mergeCell ref="S7:S9"/>
    <mergeCell ref="T7:T9"/>
    <mergeCell ref="Q11:Q12"/>
    <mergeCell ref="R11:R12"/>
    <mergeCell ref="S11:S12"/>
    <mergeCell ref="T11:T12"/>
    <mergeCell ref="U11:U12"/>
    <mergeCell ref="Y11:Y12"/>
    <mergeCell ref="Z11:Z12"/>
    <mergeCell ref="W7:W9"/>
    <mergeCell ref="O3:Q3"/>
    <mergeCell ref="R3:T3"/>
    <mergeCell ref="X7:X9"/>
    <mergeCell ref="Y7:Y9"/>
    <mergeCell ref="Z7:Z9"/>
    <mergeCell ref="X11:X12"/>
    <mergeCell ref="V11:V12"/>
    <mergeCell ref="W11:W12"/>
    <mergeCell ref="U7:U9"/>
    <mergeCell ref="V7:V9"/>
    <mergeCell ref="E7:E9"/>
    <mergeCell ref="E11:E12"/>
    <mergeCell ref="K11:K12"/>
    <mergeCell ref="F7:F9"/>
    <mergeCell ref="G7:G9"/>
    <mergeCell ref="F11:F12"/>
    <mergeCell ref="K7:K9"/>
    <mergeCell ref="M7:M9"/>
    <mergeCell ref="N7:N9"/>
    <mergeCell ref="O7:O9"/>
    <mergeCell ref="H7:H9"/>
    <mergeCell ref="A113:A116"/>
    <mergeCell ref="G113:G116"/>
    <mergeCell ref="H113:H116"/>
    <mergeCell ref="B113:B116"/>
    <mergeCell ref="C113:C116"/>
    <mergeCell ref="D113:D116"/>
    <mergeCell ref="E113:E116"/>
    <mergeCell ref="F113:F116"/>
    <mergeCell ref="A117:A120"/>
    <mergeCell ref="G117:G120"/>
    <mergeCell ref="H117:H120"/>
    <mergeCell ref="A126:A129"/>
    <mergeCell ref="B126:B129"/>
    <mergeCell ref="C126:C129"/>
    <mergeCell ref="D126:D129"/>
    <mergeCell ref="A121:A125"/>
    <mergeCell ref="B121:B125"/>
    <mergeCell ref="C121:C125"/>
    <mergeCell ref="D121:D125"/>
    <mergeCell ref="E121:E125"/>
    <mergeCell ref="L113:L116"/>
    <mergeCell ref="M113:M116"/>
    <mergeCell ref="N113:N116"/>
    <mergeCell ref="O113:O116"/>
    <mergeCell ref="G126:G129"/>
    <mergeCell ref="H126:H129"/>
    <mergeCell ref="K126:K129"/>
    <mergeCell ref="K121:K125"/>
    <mergeCell ref="E126:E129"/>
    <mergeCell ref="F126:F129"/>
    <mergeCell ref="F121:F125"/>
    <mergeCell ref="G121:G125"/>
    <mergeCell ref="H121:H125"/>
    <mergeCell ref="K117:K120"/>
    <mergeCell ref="M121:M125"/>
    <mergeCell ref="N121:N125"/>
    <mergeCell ref="I114:J114"/>
    <mergeCell ref="I115:J115"/>
    <mergeCell ref="I116:J116"/>
    <mergeCell ref="I117:J117"/>
    <mergeCell ref="I118:J118"/>
    <mergeCell ref="I119:J119"/>
    <mergeCell ref="I120:J120"/>
    <mergeCell ref="I121:J121"/>
    <mergeCell ref="G74:G75"/>
    <mergeCell ref="K113:K116"/>
    <mergeCell ref="B7:B9"/>
    <mergeCell ref="C7:C9"/>
    <mergeCell ref="K42:K44"/>
    <mergeCell ref="B117:B120"/>
    <mergeCell ref="C117:C120"/>
    <mergeCell ref="D117:D120"/>
    <mergeCell ref="E117:E120"/>
    <mergeCell ref="F117:F120"/>
    <mergeCell ref="I17:J17"/>
    <mergeCell ref="I16:J16"/>
    <mergeCell ref="I34:J34"/>
    <mergeCell ref="I36:J36"/>
    <mergeCell ref="I38:J38"/>
    <mergeCell ref="I41:J41"/>
    <mergeCell ref="I42:J44"/>
    <mergeCell ref="I46:J46"/>
    <mergeCell ref="I47:J47"/>
    <mergeCell ref="I48:J48"/>
    <mergeCell ref="I49:J49"/>
    <mergeCell ref="I50:J50"/>
    <mergeCell ref="I51:J51"/>
    <mergeCell ref="I113:J113"/>
    <mergeCell ref="S113:S116"/>
    <mergeCell ref="T113:T116"/>
    <mergeCell ref="U113:U116"/>
    <mergeCell ref="V113:V116"/>
    <mergeCell ref="W113:W116"/>
    <mergeCell ref="X113:X116"/>
    <mergeCell ref="M42:M44"/>
    <mergeCell ref="N42:N44"/>
    <mergeCell ref="O42:O44"/>
    <mergeCell ref="S121:S125"/>
    <mergeCell ref="T121:T125"/>
    <mergeCell ref="Y113:Y116"/>
    <mergeCell ref="Z113:Z116"/>
    <mergeCell ref="L117:L120"/>
    <mergeCell ref="M117:M120"/>
    <mergeCell ref="N117:N120"/>
    <mergeCell ref="O117:O120"/>
    <mergeCell ref="P117:P120"/>
    <mergeCell ref="Q117:Q120"/>
    <mergeCell ref="R117:R120"/>
    <mergeCell ref="S117:S120"/>
    <mergeCell ref="T117:T120"/>
    <mergeCell ref="U117:U120"/>
    <mergeCell ref="V117:V120"/>
    <mergeCell ref="W117:W120"/>
    <mergeCell ref="X117:X120"/>
    <mergeCell ref="Y117:Y120"/>
    <mergeCell ref="Z117:Z120"/>
    <mergeCell ref="P113:P116"/>
    <mergeCell ref="V121:V125"/>
    <mergeCell ref="X121:X125"/>
    <mergeCell ref="Q113:Q116"/>
    <mergeCell ref="R113:R116"/>
    <mergeCell ref="Y121:Y125"/>
    <mergeCell ref="W121:W125"/>
    <mergeCell ref="Z121:Z125"/>
    <mergeCell ref="L126:L129"/>
    <mergeCell ref="M126:M129"/>
    <mergeCell ref="N126:N129"/>
    <mergeCell ref="O126:O129"/>
    <mergeCell ref="P126:P129"/>
    <mergeCell ref="Q126:Q129"/>
    <mergeCell ref="R126:R129"/>
    <mergeCell ref="S126:S129"/>
    <mergeCell ref="T126:T129"/>
    <mergeCell ref="U126:U129"/>
    <mergeCell ref="V126:V129"/>
    <mergeCell ref="W126:W129"/>
    <mergeCell ref="X126:X129"/>
    <mergeCell ref="Y126:Y129"/>
    <mergeCell ref="Z126:Z129"/>
    <mergeCell ref="L121:L125"/>
    <mergeCell ref="O121:O125"/>
    <mergeCell ref="R121:R125"/>
    <mergeCell ref="U121:U125"/>
    <mergeCell ref="P121:P125"/>
    <mergeCell ref="Q121:Q125"/>
    <mergeCell ref="I122:J122"/>
    <mergeCell ref="I123:J123"/>
    <mergeCell ref="I124:J124"/>
    <mergeCell ref="I125:J125"/>
    <mergeCell ref="I126:J126"/>
    <mergeCell ref="I127:J127"/>
    <mergeCell ref="I128:J128"/>
    <mergeCell ref="I129:J129"/>
    <mergeCell ref="I112:J112"/>
    <mergeCell ref="I102:J102"/>
    <mergeCell ref="I101:J101"/>
    <mergeCell ref="I100:J100"/>
    <mergeCell ref="I99:J99"/>
    <mergeCell ref="I98:J98"/>
    <mergeCell ref="I97:J97"/>
    <mergeCell ref="I96:J96"/>
    <mergeCell ref="I111:J111"/>
    <mergeCell ref="I110:J110"/>
    <mergeCell ref="I109:J109"/>
    <mergeCell ref="I108:J108"/>
    <mergeCell ref="I107:J107"/>
    <mergeCell ref="I106:J106"/>
    <mergeCell ref="I105:J105"/>
    <mergeCell ref="I104:J104"/>
    <mergeCell ref="I103:J103"/>
    <mergeCell ref="A39:A41"/>
    <mergeCell ref="B39:B41"/>
    <mergeCell ref="C39:C41"/>
    <mergeCell ref="D39:D41"/>
    <mergeCell ref="E39:E41"/>
    <mergeCell ref="F39:F41"/>
    <mergeCell ref="G39:G41"/>
    <mergeCell ref="H39:H41"/>
    <mergeCell ref="I39:J39"/>
    <mergeCell ref="I40:J40"/>
    <mergeCell ref="A20:A32"/>
    <mergeCell ref="A37:A38"/>
    <mergeCell ref="C37:C38"/>
    <mergeCell ref="D37:D38"/>
    <mergeCell ref="E37:E38"/>
    <mergeCell ref="F37:F38"/>
    <mergeCell ref="G37:G38"/>
    <mergeCell ref="H37:H38"/>
    <mergeCell ref="I37:J37"/>
    <mergeCell ref="B37:B38"/>
    <mergeCell ref="A33:A34"/>
    <mergeCell ref="C33:C34"/>
    <mergeCell ref="D33:D34"/>
    <mergeCell ref="E33:E34"/>
    <mergeCell ref="F33:F34"/>
    <mergeCell ref="G33:G34"/>
    <mergeCell ref="I33:J33"/>
    <mergeCell ref="A35:A36"/>
    <mergeCell ref="C35:C36"/>
    <mergeCell ref="D35:D36"/>
    <mergeCell ref="E35:E36"/>
    <mergeCell ref="F35:F36"/>
    <mergeCell ref="G35:G36"/>
    <mergeCell ref="H35:H36"/>
    <mergeCell ref="K20:K24"/>
    <mergeCell ref="H20:H32"/>
    <mergeCell ref="G20:G32"/>
    <mergeCell ref="F20:F32"/>
    <mergeCell ref="E20:E32"/>
    <mergeCell ref="D20:D32"/>
    <mergeCell ref="C20:C32"/>
    <mergeCell ref="B20:B32"/>
    <mergeCell ref="I35:J35"/>
    <mergeCell ref="B33:B34"/>
    <mergeCell ref="B35:B36"/>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'Dimensión MiPG'!$E$2:$E$13</xm:f>
          </x14:formula1>
          <xm:sqref>D74:D83 D88 D5:D11 D105:D112 D13:D20 D33 D35 D37 D39 D42</xm:sqref>
        </x14:dataValidation>
        <x14:dataValidation type="list" allowBlank="1" showInputMessage="1" showErrorMessage="1">
          <x14:formula1>
            <xm:f>'Dimensión MiPG'!$A$2:$A$8</xm:f>
          </x14:formula1>
          <xm:sqref>E74:E83 E88 E5:E11 E130:E225 E109:E113 E117 E121 E126 E13:E20 E33 E35 E37 E39 E42</xm:sqref>
        </x14:dataValidation>
        <x14:dataValidation type="list" allowBlank="1" showInputMessage="1" showErrorMessage="1">
          <x14:formula1>
            <xm:f>'Dimensión MiPG'!$C$2:$C$17</xm:f>
          </x14:formula1>
          <xm:sqref>K74:K79 F5:F11 F130:F225 F117 F121 F126 F13:F20 F33 F35 F37 F39 F42 F74:F113</xm:sqref>
        </x14:dataValidation>
        <x14:dataValidation type="list" allowBlank="1" showInputMessage="1" showErrorMessage="1">
          <x14:formula1>
            <xm:f>'[1]Dimensión MiPG'!#REF!</xm:f>
          </x14:formula1>
          <xm:sqref>D46:F73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C1" workbookViewId="0">
      <selection activeCell="E14" sqref="E14"/>
    </sheetView>
  </sheetViews>
  <sheetFormatPr baseColWidth="10" defaultRowHeight="15" x14ac:dyDescent="0.25"/>
  <cols>
    <col min="1" max="1" width="36.85546875" bestFit="1" customWidth="1"/>
    <col min="3" max="3" width="81.7109375" customWidth="1"/>
    <col min="5" max="5" width="89.28515625" customWidth="1"/>
  </cols>
  <sheetData>
    <row r="1" spans="1:5" x14ac:dyDescent="0.25">
      <c r="A1" s="2" t="s">
        <v>14</v>
      </c>
      <c r="C1" s="2" t="s">
        <v>15</v>
      </c>
      <c r="E1" s="2" t="s">
        <v>32</v>
      </c>
    </row>
    <row r="2" spans="1:5" ht="15.75" x14ac:dyDescent="0.25">
      <c r="A2" t="s">
        <v>12</v>
      </c>
      <c r="C2" s="3" t="s">
        <v>16</v>
      </c>
      <c r="E2" s="3" t="s">
        <v>33</v>
      </c>
    </row>
    <row r="3" spans="1:5" ht="15.75" x14ac:dyDescent="0.25">
      <c r="A3" t="s">
        <v>13</v>
      </c>
      <c r="C3" s="3" t="s">
        <v>17</v>
      </c>
      <c r="E3" t="s">
        <v>34</v>
      </c>
    </row>
    <row r="4" spans="1:5" ht="15.75" x14ac:dyDescent="0.25">
      <c r="A4" t="s">
        <v>7</v>
      </c>
      <c r="C4" s="3" t="s">
        <v>18</v>
      </c>
      <c r="E4" t="s">
        <v>35</v>
      </c>
    </row>
    <row r="5" spans="1:5" ht="15.75" x14ac:dyDescent="0.25">
      <c r="A5" t="s">
        <v>8</v>
      </c>
      <c r="C5" s="3" t="s">
        <v>19</v>
      </c>
      <c r="E5" t="s">
        <v>36</v>
      </c>
    </row>
    <row r="6" spans="1:5" ht="15.75" x14ac:dyDescent="0.25">
      <c r="A6" t="s">
        <v>9</v>
      </c>
      <c r="C6" s="3" t="s">
        <v>20</v>
      </c>
      <c r="E6" t="s">
        <v>37</v>
      </c>
    </row>
    <row r="7" spans="1:5" ht="15.75" x14ac:dyDescent="0.25">
      <c r="A7" t="s">
        <v>10</v>
      </c>
      <c r="C7" s="3" t="s">
        <v>21</v>
      </c>
      <c r="E7" t="s">
        <v>38</v>
      </c>
    </row>
    <row r="8" spans="1:5" ht="15.75" x14ac:dyDescent="0.25">
      <c r="A8" t="s">
        <v>11</v>
      </c>
      <c r="C8" s="3" t="s">
        <v>22</v>
      </c>
      <c r="E8" t="s">
        <v>39</v>
      </c>
    </row>
    <row r="9" spans="1:5" ht="15.75" x14ac:dyDescent="0.25">
      <c r="C9" s="3" t="s">
        <v>23</v>
      </c>
      <c r="E9" t="s">
        <v>40</v>
      </c>
    </row>
    <row r="10" spans="1:5" ht="15.75" x14ac:dyDescent="0.25">
      <c r="C10" s="3" t="s">
        <v>24</v>
      </c>
      <c r="E10" t="s">
        <v>41</v>
      </c>
    </row>
    <row r="11" spans="1:5" ht="15.75" x14ac:dyDescent="0.25">
      <c r="C11" s="3" t="s">
        <v>25</v>
      </c>
      <c r="E11" t="s">
        <v>42</v>
      </c>
    </row>
    <row r="12" spans="1:5" ht="15.75" x14ac:dyDescent="0.25">
      <c r="C12" s="3" t="s">
        <v>26</v>
      </c>
      <c r="E12" t="s">
        <v>43</v>
      </c>
    </row>
    <row r="13" spans="1:5" ht="15.75" x14ac:dyDescent="0.25">
      <c r="C13" s="3" t="s">
        <v>27</v>
      </c>
      <c r="E13" t="s">
        <v>44</v>
      </c>
    </row>
    <row r="14" spans="1:5" ht="15.75" x14ac:dyDescent="0.25">
      <c r="C14" s="3" t="s">
        <v>28</v>
      </c>
    </row>
    <row r="15" spans="1:5" ht="15.75" x14ac:dyDescent="0.25">
      <c r="C15" s="3" t="s">
        <v>29</v>
      </c>
    </row>
    <row r="16" spans="1:5" ht="15.75" x14ac:dyDescent="0.25">
      <c r="C16" s="3" t="s">
        <v>30</v>
      </c>
    </row>
    <row r="17" spans="3:3" ht="15.75" x14ac:dyDescent="0.25">
      <c r="C17" s="3" t="s">
        <v>31</v>
      </c>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D3" sqref="D3"/>
    </sheetView>
  </sheetViews>
  <sheetFormatPr baseColWidth="10" defaultRowHeight="15" x14ac:dyDescent="0.25"/>
  <sheetData>
    <row r="1" spans="1:4" x14ac:dyDescent="0.25">
      <c r="A1" s="235" t="s">
        <v>156</v>
      </c>
      <c r="B1" s="235"/>
      <c r="C1" s="235"/>
      <c r="D1" t="s">
        <v>147</v>
      </c>
    </row>
    <row r="2" spans="1:4" x14ac:dyDescent="0.25">
      <c r="A2" s="235" t="s">
        <v>157</v>
      </c>
      <c r="B2" s="235"/>
      <c r="C2" s="38">
        <v>29729</v>
      </c>
    </row>
    <row r="3" spans="1:4" x14ac:dyDescent="0.25">
      <c r="A3" s="235" t="s">
        <v>158</v>
      </c>
      <c r="B3" s="235"/>
      <c r="C3" s="39"/>
      <c r="D3">
        <v>1764</v>
      </c>
    </row>
    <row r="4" spans="1:4" x14ac:dyDescent="0.25">
      <c r="A4" s="235" t="s">
        <v>159</v>
      </c>
      <c r="B4" s="235"/>
      <c r="C4" s="39"/>
      <c r="D4">
        <v>1764</v>
      </c>
    </row>
  </sheetData>
  <mergeCells count="4">
    <mergeCell ref="A2:B2"/>
    <mergeCell ref="A3:B3"/>
    <mergeCell ref="A4:B4"/>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Dimensión MiPG</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Asesor Planeacion</dc:creator>
  <cp:lastModifiedBy>HP</cp:lastModifiedBy>
  <dcterms:created xsi:type="dcterms:W3CDTF">2018-07-25T15:22:37Z</dcterms:created>
  <dcterms:modified xsi:type="dcterms:W3CDTF">2021-07-16T02:54:23Z</dcterms:modified>
</cp:coreProperties>
</file>